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05" windowWidth="15195" windowHeight="8085" tabRatio="654" activeTab="2"/>
  </bookViews>
  <sheets>
    <sheet name="2012-Tables by Number" sheetId="11" r:id="rId1"/>
    <sheet name="Tckt Rqst" sheetId="12" r:id="rId2"/>
    <sheet name="2012 tables-booths" sheetId="5" r:id="rId3"/>
    <sheet name="Block Tickets" sheetId="3" r:id="rId4"/>
    <sheet name="Financial" sheetId="6" r:id="rId5"/>
    <sheet name="Till Money" sheetId="13" r:id="rId6"/>
    <sheet name="Sheet1" sheetId="14" r:id="rId7"/>
  </sheets>
  <calcPr calcId="145621"/>
</workbook>
</file>

<file path=xl/calcChain.xml><?xml version="1.0" encoding="utf-8"?>
<calcChain xmlns="http://schemas.openxmlformats.org/spreadsheetml/2006/main">
  <c r="N173" i="5"/>
  <c r="M173"/>
  <c r="L173"/>
  <c r="K173"/>
  <c r="J173"/>
  <c r="I173"/>
  <c r="D51" i="6" l="1"/>
  <c r="D33"/>
  <c r="D49" l="1"/>
  <c r="B12" i="13" l="1"/>
  <c r="K51" i="6" l="1"/>
  <c r="I51"/>
  <c r="H51"/>
  <c r="K49"/>
  <c r="F49"/>
  <c r="K31"/>
  <c r="I31"/>
  <c r="H31"/>
  <c r="F31"/>
  <c r="C31"/>
  <c r="K27"/>
  <c r="I27"/>
  <c r="H27"/>
  <c r="F27"/>
  <c r="D27"/>
  <c r="D31" s="1"/>
  <c r="C27"/>
  <c r="F8" i="3"/>
  <c r="E8"/>
  <c r="C8"/>
  <c r="D41" i="12"/>
  <c r="C41"/>
  <c r="I222" i="11"/>
  <c r="F222"/>
  <c r="E222"/>
  <c r="D222"/>
</calcChain>
</file>

<file path=xl/sharedStrings.xml><?xml version="1.0" encoding="utf-8"?>
<sst xmlns="http://schemas.openxmlformats.org/spreadsheetml/2006/main" count="2266" uniqueCount="1307">
  <si>
    <t>09</t>
  </si>
  <si>
    <t>08</t>
  </si>
  <si>
    <t>07</t>
  </si>
  <si>
    <t>x</t>
  </si>
  <si>
    <t>contact@gapantenna.com</t>
  </si>
  <si>
    <t>Miami, Fl. 33186</t>
  </si>
  <si>
    <t>Titusville ARC (TARC)</t>
  </si>
  <si>
    <t>Table Payment Received (amt)</t>
  </si>
  <si>
    <t>Call</t>
  </si>
  <si>
    <t># Tickets</t>
  </si>
  <si>
    <t>$ amt rcvd</t>
  </si>
  <si>
    <t>Cedar City Sales</t>
  </si>
  <si>
    <t>info@cedarcitysales.com</t>
  </si>
  <si>
    <t>Al  WB4FQW anad Pam K4KPA</t>
  </si>
  <si>
    <t>1236 Kristopher Dr</t>
  </si>
  <si>
    <t>Lebanon, TN 37087</t>
  </si>
  <si>
    <t>Ken Simpson W8EK</t>
  </si>
  <si>
    <t>N4HYK@bellsouth.net</t>
  </si>
  <si>
    <t>Lauzums, Ivars KC4PX</t>
  </si>
  <si>
    <t>Faria, Ken</t>
  </si>
  <si>
    <t>E1</t>
  </si>
  <si>
    <t>103A</t>
  </si>
  <si>
    <t>Notes</t>
  </si>
  <si>
    <t>Edwards.Dock</t>
  </si>
  <si>
    <t>Dock Edwards, N4HYK</t>
  </si>
  <si>
    <t>806 S. 12 Street</t>
  </si>
  <si>
    <t>Ft. Pierce, Fl. 34950</t>
  </si>
  <si>
    <t>772-834-6648</t>
  </si>
  <si>
    <t xml:space="preserve">Bob Bodine </t>
  </si>
  <si>
    <t>321-271-6136</t>
  </si>
  <si>
    <t>321-525-7441</t>
  </si>
  <si>
    <t>K4HVR@windstream.net</t>
  </si>
  <si>
    <t>321-327-2472</t>
  </si>
  <si>
    <t>Bodine, Bob (REACT)</t>
  </si>
  <si>
    <t xml:space="preserve">920-562-8395. </t>
  </si>
  <si>
    <t>Myrna/Joel Barson</t>
  </si>
  <si>
    <t>Schutt, Dave K4HVR</t>
  </si>
  <si>
    <t>Samuel Baine</t>
  </si>
  <si>
    <t>144 Jefferson St</t>
  </si>
  <si>
    <t>Lake Wales, Fl. 33859</t>
  </si>
  <si>
    <t>863-521-7667</t>
  </si>
  <si>
    <t>Robert &amp; Morton Cohen WA2ARS</t>
  </si>
  <si>
    <t>321-872-0040</t>
  </si>
  <si>
    <t>Table</t>
  </si>
  <si>
    <t>Vendor Name</t>
  </si>
  <si>
    <t xml:space="preserve">Tickets Delivered </t>
  </si>
  <si>
    <t>William Morel</t>
  </si>
  <si>
    <t>Sebastian, Fl. 32958</t>
  </si>
  <si>
    <t>772-589-9493</t>
  </si>
  <si>
    <t>wlmorel@bellsouth.net</t>
  </si>
  <si>
    <t>Sternstein, Mary Ann KA4ULJ</t>
  </si>
  <si>
    <t>Mary Ann Sternstein</t>
  </si>
  <si>
    <t>13315 SW 100 Tr.</t>
  </si>
  <si>
    <t>teknokat00@gmail.com</t>
  </si>
  <si>
    <t>Bernett, William</t>
  </si>
  <si>
    <t>William Bernett</t>
  </si>
  <si>
    <t xml:space="preserve">1305 Rivermont Dr. </t>
  </si>
  <si>
    <t>Melbourne, Fl. 32935</t>
  </si>
  <si>
    <t>407-254-2191</t>
  </si>
  <si>
    <t>B1</t>
  </si>
  <si>
    <t>B2</t>
  </si>
  <si>
    <t>C1</t>
  </si>
  <si>
    <t>C2</t>
  </si>
  <si>
    <t>D1</t>
  </si>
  <si>
    <t>D2</t>
  </si>
  <si>
    <t>D3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</si>
  <si>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</si>
  <si>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</si>
  <si>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</si>
  <si>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</si>
  <si>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</si>
  <si>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</si>
  <si>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</si>
  <si>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</si>
  <si>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</si>
  <si>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</si>
  <si>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</si>
  <si>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H1</t>
  </si>
  <si>
    <t>H2</t>
  </si>
  <si>
    <t>H3</t>
  </si>
  <si>
    <t>H4</t>
  </si>
  <si>
    <t>E2</t>
  </si>
  <si>
    <t>E3</t>
  </si>
  <si>
    <t>E4</t>
  </si>
  <si>
    <t>E5</t>
  </si>
  <si>
    <t>J1</t>
  </si>
  <si>
    <t>J2</t>
  </si>
  <si>
    <t>J3</t>
  </si>
  <si>
    <t>J4</t>
  </si>
  <si>
    <t>J5</t>
  </si>
  <si>
    <t>J6</t>
  </si>
  <si>
    <t>M2</t>
  </si>
  <si>
    <t>M3</t>
  </si>
  <si>
    <t>M4</t>
  </si>
  <si>
    <t>M5</t>
  </si>
  <si>
    <t>P1</t>
  </si>
  <si>
    <t>P2</t>
  </si>
  <si>
    <t>P3</t>
  </si>
  <si>
    <t>R1</t>
  </si>
  <si>
    <t>R2</t>
  </si>
  <si>
    <t>82A</t>
  </si>
  <si>
    <t>107A</t>
  </si>
  <si>
    <t>107B</t>
  </si>
  <si>
    <t>113A</t>
  </si>
  <si>
    <t>Wilcox, RW (Porky)</t>
  </si>
  <si>
    <t>RW Wilcox</t>
  </si>
  <si>
    <t>386-860-5537</t>
  </si>
  <si>
    <t>386-479-7986</t>
  </si>
  <si>
    <t xml:space="preserve">Vincent Weal </t>
  </si>
  <si>
    <t>2011</t>
  </si>
  <si>
    <t>96-99</t>
  </si>
  <si>
    <t>N &amp; O</t>
  </si>
  <si>
    <t>Q</t>
  </si>
  <si>
    <t>S</t>
  </si>
  <si>
    <t>V</t>
  </si>
  <si>
    <t>X</t>
  </si>
  <si>
    <t>Y</t>
  </si>
  <si>
    <t>Douglas, Connie</t>
  </si>
  <si>
    <t>Connie Douglas K4TBZ</t>
  </si>
  <si>
    <t>I</t>
  </si>
  <si>
    <t>K</t>
  </si>
  <si>
    <t>Totals</t>
  </si>
  <si>
    <t>A-OK Test Equipment/Morel</t>
  </si>
  <si>
    <t>Auditorium</t>
  </si>
  <si>
    <t>Golf Carts</t>
  </si>
  <si>
    <t>Dumpster</t>
  </si>
  <si>
    <t>Security</t>
  </si>
  <si>
    <t>Doorprizes</t>
  </si>
  <si>
    <t>Doorprize shipping</t>
  </si>
  <si>
    <t>Final Printing</t>
  </si>
  <si>
    <t>BETA Club Donation</t>
  </si>
  <si>
    <t>BEARS Donation</t>
  </si>
  <si>
    <t>Dave Frey for Internet</t>
  </si>
  <si>
    <t>Norman, Bob K4GRD</t>
  </si>
  <si>
    <t>Bob Norman</t>
  </si>
  <si>
    <t>Avon Park</t>
  </si>
  <si>
    <t>863-257-1995</t>
  </si>
  <si>
    <t>dcat4955@gmail.com</t>
  </si>
  <si>
    <t>Bonilla, Peter</t>
  </si>
  <si>
    <t>Peter Bonilla</t>
  </si>
  <si>
    <t>407-575-5352</t>
  </si>
  <si>
    <t>Haberkost, Mark</t>
  </si>
  <si>
    <t>Mark Haberkost</t>
  </si>
  <si>
    <t>561-729-0756</t>
  </si>
  <si>
    <t>321-727-8255</t>
  </si>
  <si>
    <t>jeromecp@me.com</t>
  </si>
  <si>
    <t>Kermile, Perry</t>
  </si>
  <si>
    <t>Name</t>
  </si>
  <si>
    <t>Street</t>
  </si>
  <si>
    <t>City, State, Zip</t>
  </si>
  <si>
    <t>Phone</t>
  </si>
  <si>
    <t>Email</t>
  </si>
  <si>
    <t>Tower Electronics</t>
  </si>
  <si>
    <t>Cathryn Munsey</t>
  </si>
  <si>
    <t>19 China Moon Dr</t>
  </si>
  <si>
    <t>Ormond Beach, FL 32174-8278</t>
  </si>
  <si>
    <t>CT Morgan</t>
  </si>
  <si>
    <t>Paid</t>
  </si>
  <si>
    <t>ARRL</t>
  </si>
  <si>
    <t>Contact</t>
  </si>
  <si>
    <t>Tom Morgan</t>
  </si>
  <si>
    <t>Scott &amp; Jill Cole</t>
  </si>
  <si>
    <t>PO Box 12631</t>
  </si>
  <si>
    <t>Green Bay, WI 54307-2631</t>
  </si>
  <si>
    <t>2300 East 34th Street</t>
  </si>
  <si>
    <t>Chatanooga, TN 37407</t>
  </si>
  <si>
    <t>800-251-1373</t>
  </si>
  <si>
    <t>PO Box 4342</t>
  </si>
  <si>
    <t>Lynchburg, VA 24502</t>
  </si>
  <si>
    <t>434-239-7585</t>
  </si>
  <si>
    <t>TEDCO Electronics, Inc</t>
  </si>
  <si>
    <t>437 S. Babcock St</t>
  </si>
  <si>
    <t>Melbourne, FL 32901</t>
  </si>
  <si>
    <t>Munsey, Cathryn L.</t>
  </si>
  <si>
    <t>867 Kings Post Rd</t>
  </si>
  <si>
    <t>Rockledge, FL 32955-3513</t>
  </si>
  <si>
    <t>321-631-5489</t>
  </si>
  <si>
    <t xml:space="preserve">wa4kll@juno.com </t>
  </si>
  <si>
    <t>Ticket Amount</t>
  </si>
  <si>
    <t>Booth Amount</t>
  </si>
  <si>
    <t>Number  Tickets</t>
  </si>
  <si>
    <t>James McQuagge K4LIX</t>
  </si>
  <si>
    <t>850-871-0258</t>
  </si>
  <si>
    <t>Cal Smith WA4KLL</t>
  </si>
  <si>
    <t>Sam Adams, KG4JMN</t>
  </si>
  <si>
    <t>John Wiley</t>
  </si>
  <si>
    <t>8747G SW 98 Street Road</t>
  </si>
  <si>
    <t>Ocala, FL 34481</t>
  </si>
  <si>
    <t>352-895-1140</t>
  </si>
  <si>
    <t>w4fid@outdrs.net</t>
  </si>
  <si>
    <t>David Neubauer</t>
  </si>
  <si>
    <t>13105 Blue Squirrel Ct</t>
  </si>
  <si>
    <t>Hudson, FL 34669</t>
  </si>
  <si>
    <t>727-862-3325</t>
  </si>
  <si>
    <t>mail@cga-usa.com</t>
  </si>
  <si>
    <t>John Wolfram, KB8BU</t>
  </si>
  <si>
    <t>19 Fairway Drive</t>
  </si>
  <si>
    <t>Cocoa Beach, FL 32931</t>
  </si>
  <si>
    <t>Bob Beecher, W5UTY</t>
  </si>
  <si>
    <t>321-725-1287</t>
  </si>
  <si>
    <t>John Folsom</t>
  </si>
  <si>
    <t>450 Golden Dove Ave NE</t>
  </si>
  <si>
    <t>Palm Bay, FL 32907</t>
  </si>
  <si>
    <t>321-725-3462</t>
  </si>
  <si>
    <t>jfolsomjr@cfl.rr.com</t>
  </si>
  <si>
    <t xml:space="preserve">MARS </t>
  </si>
  <si>
    <t>Ted Jansen, K1YON</t>
  </si>
  <si>
    <t>Wireman</t>
  </si>
  <si>
    <t>Discount Products</t>
  </si>
  <si>
    <t>Judy Danko</t>
  </si>
  <si>
    <t>261 Pittman Road</t>
  </si>
  <si>
    <t>Landrum, SC 29356</t>
  </si>
  <si>
    <t>800-727-9473</t>
  </si>
  <si>
    <t>8381 Devoe St</t>
  </si>
  <si>
    <t>Jacksonville, FL 32220</t>
  </si>
  <si>
    <t>Wiley,John  W4FID</t>
  </si>
  <si>
    <t>Smith, Calvin D. WA4KLL</t>
  </si>
  <si>
    <t>Wolfram, John KB8BU</t>
  </si>
  <si>
    <t>Beecher, Bob W5UTY</t>
  </si>
  <si>
    <t>Folsom, John</t>
  </si>
  <si>
    <t>ESRC1 Corp.</t>
  </si>
  <si>
    <t>esrc1@aol.com</t>
  </si>
  <si>
    <t>Stanley Winston</t>
  </si>
  <si>
    <t>407-826-5808</t>
  </si>
  <si>
    <t>Orlando, Fl. 32809</t>
  </si>
  <si>
    <t>Treanor, Dewey K0SVX</t>
  </si>
  <si>
    <t>Dewey Traenor, K0SVX</t>
  </si>
  <si>
    <t>2052 Algeria St NE</t>
  </si>
  <si>
    <t>Palm Bay, FL 32905</t>
  </si>
  <si>
    <t>321-725-7823</t>
  </si>
  <si>
    <t>dtreanor@cfl.rr.com</t>
  </si>
  <si>
    <t>Yantz, Dennis WA4YFY</t>
  </si>
  <si>
    <t>Dennis Yantz WA4YFY</t>
  </si>
  <si>
    <t>PO Box 500308</t>
  </si>
  <si>
    <t>Malabar, FL 32950</t>
  </si>
  <si>
    <t>wa4yfy@arrl.net</t>
  </si>
  <si>
    <t>David H. Jordan, AA4KN</t>
  </si>
  <si>
    <t>825 Hickory Hill Ct</t>
  </si>
  <si>
    <t>Orlando, FL 32828</t>
  </si>
  <si>
    <t>321-622-9486</t>
  </si>
  <si>
    <t>1747 Skyline Lane</t>
  </si>
  <si>
    <t>Sebastian, FL 32958</t>
  </si>
  <si>
    <t>772-589-2853</t>
  </si>
  <si>
    <t>iamr95i@aol.com</t>
  </si>
  <si>
    <t>John Weatherly, AB4ET</t>
  </si>
  <si>
    <t>1575 Harlock Rd</t>
  </si>
  <si>
    <t>Melbourne, FL 32934</t>
  </si>
  <si>
    <t>321-751-4959</t>
  </si>
  <si>
    <t>ab4et@cfl.rr.com</t>
  </si>
  <si>
    <t>Hamfest Block Ticket Tracking</t>
  </si>
  <si>
    <t>Person/Org</t>
  </si>
  <si>
    <t>Tickets</t>
  </si>
  <si>
    <t># tickets</t>
  </si>
  <si>
    <t>Date</t>
  </si>
  <si>
    <t>Amt Due</t>
  </si>
  <si>
    <t>Amt Paid</t>
  </si>
  <si>
    <t>Comments</t>
  </si>
  <si>
    <t>TEDCO</t>
  </si>
  <si>
    <t>Ticket Deliver</t>
  </si>
  <si>
    <t>Vendor Passes</t>
  </si>
  <si>
    <t>Weatherly, John AB4ET</t>
  </si>
  <si>
    <t>Adams, Satellite TV Hq</t>
  </si>
  <si>
    <t>Hernandez, Al K3VN</t>
  </si>
  <si>
    <t>Al Hernandez, K3VN</t>
  </si>
  <si>
    <t>102 Devonshire Dr</t>
  </si>
  <si>
    <t>321-727-0201</t>
  </si>
  <si>
    <t>Fundis, George K4PX</t>
  </si>
  <si>
    <t>George Fundis, K4PX</t>
  </si>
  <si>
    <t>1172 Indrio Lane NE</t>
  </si>
  <si>
    <t>321-727-1908</t>
  </si>
  <si>
    <t>4835 Santa Rosa Ave</t>
  </si>
  <si>
    <t>Titusville, FL 32780</t>
  </si>
  <si>
    <t>321-269-2796</t>
  </si>
  <si>
    <t>ku4zo@cfl.rr.com</t>
  </si>
  <si>
    <t>HIARC</t>
  </si>
  <si>
    <t>Bob Husband, K4WSJ</t>
  </si>
  <si>
    <t>Blair, Hugh K4HCB</t>
  </si>
  <si>
    <t>Hugh C. Blair K4HCB</t>
  </si>
  <si>
    <t>201 Laken DR</t>
  </si>
  <si>
    <t>West Palm Beach, FL 33409</t>
  </si>
  <si>
    <t>561-684-2198</t>
  </si>
  <si>
    <t>k4hcb@earthlink.net</t>
  </si>
  <si>
    <t>513 Mendel Lane</t>
  </si>
  <si>
    <t>Titusville, FL 32796</t>
  </si>
  <si>
    <t>Husband, Bob K4WSJ</t>
  </si>
  <si>
    <t>Ham Radio Classified</t>
  </si>
  <si>
    <t>Jack Campbell</t>
  </si>
  <si>
    <t>5007 Lorraine Rd</t>
  </si>
  <si>
    <t>Bradenton, FL 34211</t>
  </si>
  <si>
    <t>941-746-8076</t>
  </si>
  <si>
    <t>videorov@verizon.net</t>
  </si>
  <si>
    <t>John Locher, WP4WZ</t>
  </si>
  <si>
    <t>476 19th Place</t>
  </si>
  <si>
    <t>Vero Beach, FL 32960</t>
  </si>
  <si>
    <t>Locher, John WP4WZ</t>
  </si>
  <si>
    <t>Wiggenhorn, Jim K4DRN</t>
  </si>
  <si>
    <t>Jim Wiggenhorn, K4DRN</t>
  </si>
  <si>
    <t>K8DRN@aol.com</t>
  </si>
  <si>
    <t>ALLTECH Computers</t>
  </si>
  <si>
    <t>Marleine Makoukdji</t>
  </si>
  <si>
    <t>4848 NW 124th Way</t>
  </si>
  <si>
    <t>Coral Springs, FL 33076</t>
  </si>
  <si>
    <t>954-346-0511</t>
  </si>
  <si>
    <t>Merritt Island, FL 32953</t>
  </si>
  <si>
    <t>Spring Hill, FL 34608</t>
  </si>
  <si>
    <t>9252 Jena</t>
  </si>
  <si>
    <t>billnsue@tampabay.rr.com</t>
  </si>
  <si>
    <t>Gabb, Bill K2HV</t>
  </si>
  <si>
    <t>Bill Gabb, K2HV</t>
  </si>
  <si>
    <t>PCARS Consignment</t>
  </si>
  <si>
    <t>GAP Antennas</t>
  </si>
  <si>
    <t xml:space="preserve">DSTAR </t>
  </si>
  <si>
    <t>MFJ Enterprises</t>
  </si>
  <si>
    <t>321-242-1904</t>
  </si>
  <si>
    <t>Steven Pan</t>
  </si>
  <si>
    <t>300 Industrial Park Road</t>
  </si>
  <si>
    <t>Starkville, MS 39759</t>
  </si>
  <si>
    <t>800-647-1800</t>
  </si>
  <si>
    <t>span@mfjenterprises.com</t>
  </si>
  <si>
    <t>Yaesu Amateur Radio</t>
  </si>
  <si>
    <t>Kenwood</t>
  </si>
  <si>
    <t>Z</t>
  </si>
  <si>
    <t>U</t>
  </si>
  <si>
    <t>99 N Willow St</t>
  </si>
  <si>
    <t>Fellsmere, FL 32948</t>
  </si>
  <si>
    <t>772-571-9922</t>
  </si>
  <si>
    <t>Rockledge, FL 32955</t>
  </si>
  <si>
    <t>Melbourne, FL 32904</t>
  </si>
  <si>
    <t>Butch Parsche, WA4AQV</t>
  </si>
  <si>
    <t>1107Glenham Dr, NE</t>
  </si>
  <si>
    <t>321-724-6341</t>
  </si>
  <si>
    <t>wa4aqv@ix.netcom.com</t>
  </si>
  <si>
    <t xml:space="preserve">k7bv@aol.com </t>
  </si>
  <si>
    <t>Phil Parton, N4DRO</t>
  </si>
  <si>
    <t>678-474-4728</t>
  </si>
  <si>
    <t>Atlanta, GA</t>
  </si>
  <si>
    <t>Kenwood - Southeast</t>
  </si>
  <si>
    <t>800-878-6546</t>
  </si>
  <si>
    <t>VP of Amateur Sales</t>
  </si>
  <si>
    <t>Los Angeles, CA</t>
  </si>
  <si>
    <t>714-827-7600</t>
  </si>
  <si>
    <t>Greg Sarratt, W4OZK</t>
  </si>
  <si>
    <t>912 Pine Grove Road</t>
  </si>
  <si>
    <t>Harvest, AL 35749</t>
  </si>
  <si>
    <t>sm-al@arrl.org</t>
  </si>
  <si>
    <t>256-337-3636</t>
  </si>
  <si>
    <t>Cantrell, John WB4MBU</t>
  </si>
  <si>
    <t>John Cantrell, WB4MBU</t>
  </si>
  <si>
    <t>15102 SE Highway 301</t>
  </si>
  <si>
    <t>Hawthorne, FL 32604</t>
  </si>
  <si>
    <t>352-481-5708</t>
  </si>
  <si>
    <t>Indian River ARC (IRARC)</t>
  </si>
  <si>
    <t>Willemse, Hans AD4XW</t>
  </si>
  <si>
    <t>Hans Willemse, AD4XW</t>
  </si>
  <si>
    <t>1100 Madrid Rd</t>
  </si>
  <si>
    <t>321-632-5567</t>
  </si>
  <si>
    <t>hwill@juno.com</t>
  </si>
  <si>
    <t>Johnson, Tom W4TEJ</t>
  </si>
  <si>
    <t>321-726-0045</t>
  </si>
  <si>
    <t>Shimei, Paul</t>
  </si>
  <si>
    <t>Paul Shimei</t>
  </si>
  <si>
    <t>4320 Piedras St</t>
  </si>
  <si>
    <t>Cocoa, FL 32927</t>
  </si>
  <si>
    <t>McDonald, Cory N1WON</t>
  </si>
  <si>
    <t>Cory McDonald, N1WON</t>
  </si>
  <si>
    <t>PO Box 1854</t>
  </si>
  <si>
    <t>Melrose, FL 32666</t>
  </si>
  <si>
    <t>352-475-5310</t>
  </si>
  <si>
    <t>n1won@hotmail.com</t>
  </si>
  <si>
    <t>VanHoose, Dennis KC4ZZY</t>
  </si>
  <si>
    <t>Dennis VanHoose KC4ZZY</t>
  </si>
  <si>
    <t>5040 SW 150th Way</t>
  </si>
  <si>
    <t>Davie, FL 33331</t>
  </si>
  <si>
    <t>954-434-0450</t>
  </si>
  <si>
    <t>dvanhoose52@yahoo.com</t>
  </si>
  <si>
    <t>398 NE 38 Street</t>
  </si>
  <si>
    <t>Ft Lauderdale,FL 33334</t>
  </si>
  <si>
    <t>954-537-5577</t>
  </si>
  <si>
    <t>sales@pl-259.com</t>
  </si>
  <si>
    <t>Dennis Matschenbacher, K7BV</t>
  </si>
  <si>
    <t>Ink Place, The</t>
  </si>
  <si>
    <t>Cathy Walsh</t>
  </si>
  <si>
    <t>863-223-1805</t>
  </si>
  <si>
    <t>Panther Electronics</t>
  </si>
  <si>
    <t>Fred Hufft, W4PLM</t>
  </si>
  <si>
    <t>Ron Novanty</t>
  </si>
  <si>
    <t>1517 Kelly Ave</t>
  </si>
  <si>
    <t>Kissimmee, FL 34744</t>
  </si>
  <si>
    <t>407-933-0222</t>
  </si>
  <si>
    <t>W. Melbourne, FL 32904</t>
  </si>
  <si>
    <t>Shields, Doug W4DAS</t>
  </si>
  <si>
    <t>1450 SE 11th St</t>
  </si>
  <si>
    <t>Stuart, FL 34996</t>
  </si>
  <si>
    <t>Doug Shields W4DAS</t>
  </si>
  <si>
    <t>772-349-7820</t>
  </si>
  <si>
    <t>Brigaerts, Paul K6SO</t>
  </si>
  <si>
    <t>Paul Brigaerts, K6SO</t>
  </si>
  <si>
    <t>7812 Kingsley Palm Terr</t>
  </si>
  <si>
    <t>Lakeworth, FL 33467</t>
  </si>
  <si>
    <t>561-963-4620</t>
  </si>
  <si>
    <t>pbrigaerts@hotmail.com</t>
  </si>
  <si>
    <t>NWS Electronics</t>
  </si>
  <si>
    <t>Sid Russell</t>
  </si>
  <si>
    <t>13007 SW 122 Ave</t>
  </si>
  <si>
    <t>Miami, FL 33186</t>
  </si>
  <si>
    <t xml:space="preserve">305-233-7121 </t>
  </si>
  <si>
    <t>Clement, Fred N8EFP</t>
  </si>
  <si>
    <t>Fred Clement, N8EFP</t>
  </si>
  <si>
    <t>302 Easy Street</t>
  </si>
  <si>
    <t>772-633-5778</t>
  </si>
  <si>
    <t>n8efpfred@msn.com</t>
  </si>
  <si>
    <t>Granados, Juan K4LCD</t>
  </si>
  <si>
    <t>Juan Granados, K4LCD</t>
  </si>
  <si>
    <t>9451 SW 97th Street</t>
  </si>
  <si>
    <t>Miami, FL 33176</t>
  </si>
  <si>
    <t>305-270-8779</t>
  </si>
  <si>
    <t>k4lcd@bellsouth.net</t>
  </si>
  <si>
    <t>PO Box 222</t>
  </si>
  <si>
    <t>Babson Park, FL 33827</t>
  </si>
  <si>
    <t>cwalsh@inbox.com</t>
  </si>
  <si>
    <t>Blue Star Antennas</t>
  </si>
  <si>
    <t>Bob Elder, N7WWK</t>
  </si>
  <si>
    <t>2112 Crill Ave</t>
  </si>
  <si>
    <t>Palatka, FL 32177</t>
  </si>
  <si>
    <t>352-514-6591</t>
  </si>
  <si>
    <t>Ray Kassis, N4LEM</t>
  </si>
  <si>
    <t>1150 W. King St</t>
  </si>
  <si>
    <t>Cocoa, FL 32922</t>
  </si>
  <si>
    <t>rkassis@cfl.rr.com</t>
  </si>
  <si>
    <t>321-632-1000</t>
  </si>
  <si>
    <t>Scanlon, Kevin K4PCS</t>
  </si>
  <si>
    <t>Kevin Scanlon, K4PCS</t>
  </si>
  <si>
    <t>14629 SW 104th St #117</t>
  </si>
  <si>
    <t>305-495-6239</t>
  </si>
  <si>
    <t>k4pcs@bellsouth.net</t>
  </si>
  <si>
    <t>Thurman, David KM4KW</t>
  </si>
  <si>
    <t>David Thurman, KM4KW</t>
  </si>
  <si>
    <t>1617 SW 44th Ave</t>
  </si>
  <si>
    <t>Ft Lauderdale, FL 33317</t>
  </si>
  <si>
    <t>954-614-7144</t>
  </si>
  <si>
    <t>davdi@comcast.net</t>
  </si>
  <si>
    <t>2825 Hard Way Lane</t>
  </si>
  <si>
    <t>Anna Roessler</t>
  </si>
  <si>
    <t>Florida Contest Group</t>
  </si>
  <si>
    <t xml:space="preserve">Young, Ed </t>
  </si>
  <si>
    <t>Ed Young</t>
  </si>
  <si>
    <t>1519 NE 15th Ave</t>
  </si>
  <si>
    <t>Ft Lauderdale, FL 33304</t>
  </si>
  <si>
    <t>954-567-1916</t>
  </si>
  <si>
    <t>Czrmann, Andy KF4ATC</t>
  </si>
  <si>
    <t>Andrew Czermann, KF4ATC</t>
  </si>
  <si>
    <t>2369 Ida Way</t>
  </si>
  <si>
    <t>West Palm Beach, FL 33415</t>
  </si>
  <si>
    <t>Katsoufis, Chris VE3NGW</t>
  </si>
  <si>
    <t>7370 NW 36 ST</t>
  </si>
  <si>
    <t>Lauderhill, FL 33319</t>
  </si>
  <si>
    <t>954-298-2666</t>
  </si>
  <si>
    <t>ck@ckradio.net</t>
  </si>
  <si>
    <t>1140 SW 22 ST</t>
  </si>
  <si>
    <t>Miami, FL 33124</t>
  </si>
  <si>
    <t>305-799-9878</t>
  </si>
  <si>
    <t>kg4cnm@gmail.com</t>
  </si>
  <si>
    <t>Burrus, Merritt KI4GQO</t>
  </si>
  <si>
    <t>Merritt Burrus, KI4GQO</t>
  </si>
  <si>
    <t>5931 SW 30 ST</t>
  </si>
  <si>
    <t>Miami, FL 33155</t>
  </si>
  <si>
    <t>305-458-8199</t>
  </si>
  <si>
    <t>mburrus@bellsouth.net</t>
  </si>
  <si>
    <t>Echanique, Frank</t>
  </si>
  <si>
    <t>Frank Echanique, KI4IJQ</t>
  </si>
  <si>
    <t>13419 SW 115 PL</t>
  </si>
  <si>
    <t xml:space="preserve">Miami, FL 33176 </t>
  </si>
  <si>
    <t>305-235-8048</t>
  </si>
  <si>
    <t>ki4ijq@flecom.net</t>
  </si>
  <si>
    <t>Kesler, Rich K9BTU</t>
  </si>
  <si>
    <t>Rich Kesler, K9BTU</t>
  </si>
  <si>
    <t>648 Banyan</t>
  </si>
  <si>
    <t>Vero Beach, FL 32963</t>
  </si>
  <si>
    <t>772-231-1742</t>
  </si>
  <si>
    <t>Leonard, Alan</t>
  </si>
  <si>
    <t>Alan Leonard</t>
  </si>
  <si>
    <t>786-351-9333</t>
  </si>
  <si>
    <t>Marc Allen</t>
  </si>
  <si>
    <t>3400 SW 60th Ave</t>
  </si>
  <si>
    <t>Ocala, FL 34474-9477</t>
  </si>
  <si>
    <t>Sunair Electronics, LLC</t>
  </si>
  <si>
    <t>w4das@arrl.net</t>
  </si>
  <si>
    <t>AMSAT/Jordon AA4KN</t>
  </si>
  <si>
    <t>fatcharley@att.net</t>
  </si>
  <si>
    <t>Dan Graybeal</t>
  </si>
  <si>
    <t>270 East Drive Suite B</t>
  </si>
  <si>
    <t>Panama City, FL 32404</t>
  </si>
  <si>
    <t>Sherry Ferguson, KU4ZO</t>
  </si>
  <si>
    <t>Dan Street, K1TO</t>
  </si>
  <si>
    <t>Johnson, Bill W4MOO</t>
  </si>
  <si>
    <t>813-689-2701</t>
  </si>
  <si>
    <t>1524 Shelter St, NW</t>
  </si>
  <si>
    <t>321-676-5160</t>
  </si>
  <si>
    <t>k1yon@juno.com</t>
  </si>
  <si>
    <t>wb4mbu@bellsouth.net</t>
  </si>
  <si>
    <t>321-724-0198</t>
  </si>
  <si>
    <t>DnP Decals</t>
  </si>
  <si>
    <t>4210 Elm St</t>
  </si>
  <si>
    <t>Lady Lake, FL 32159</t>
  </si>
  <si>
    <t>407-922-7238</t>
  </si>
  <si>
    <t>Gene Sirota, W4JMX</t>
  </si>
  <si>
    <t>w4jmx@earthlink.net</t>
  </si>
  <si>
    <t>1540 Saturn Street</t>
  </si>
  <si>
    <t>nwselectronics@bellsouth.net</t>
  </si>
  <si>
    <t>9420 SW 106 Court</t>
  </si>
  <si>
    <t>Carl M. Herrera, WC4H</t>
  </si>
  <si>
    <t>MIAMI FL 33176</t>
  </si>
  <si>
    <t>305-790-5471</t>
  </si>
  <si>
    <t>wc4h@wc4h.com</t>
  </si>
  <si>
    <t>Bunnell, Rob/Tamara</t>
  </si>
  <si>
    <t>Tamara Bunnell</t>
  </si>
  <si>
    <t>2575 New York St</t>
  </si>
  <si>
    <t>321-984-8676</t>
  </si>
  <si>
    <t>tamarabunnell@yahoo.com</t>
  </si>
  <si>
    <t>pshimei@cfl.rr.com</t>
  </si>
  <si>
    <t>Ocala, FL 34482</t>
  </si>
  <si>
    <t>ARES - Badging</t>
  </si>
  <si>
    <t>QCWA</t>
  </si>
  <si>
    <t>8400 NW 115th Ave</t>
  </si>
  <si>
    <t>352-732-8400</t>
  </si>
  <si>
    <t>w8ek@arrl.net</t>
  </si>
  <si>
    <t>8501 52nd St N, Apt2G</t>
  </si>
  <si>
    <t>Pinellas Park, FL 33781</t>
  </si>
  <si>
    <t>786-306-5900</t>
  </si>
  <si>
    <t>Margey, Richard KE1DH</t>
  </si>
  <si>
    <t>Richard Margey, KE1DH</t>
  </si>
  <si>
    <t>ke1dh@msn.com</t>
  </si>
  <si>
    <t>Mike Fletcher NI4M</t>
  </si>
  <si>
    <t>On-the-spot-Embroidery</t>
  </si>
  <si>
    <t>mba8175928@aol.com</t>
  </si>
  <si>
    <t>301 Bellingrath Terrace</t>
  </si>
  <si>
    <t>Deland, Fl 32724-7319</t>
  </si>
  <si>
    <t>727-541-2491</t>
  </si>
  <si>
    <t>radcfd@aol.com</t>
  </si>
  <si>
    <t>PO Box 211</t>
  </si>
  <si>
    <t>Matlacha, FL 33993</t>
  </si>
  <si>
    <t>941-780-0073</t>
  </si>
  <si>
    <t>k1to@aol.com</t>
  </si>
  <si>
    <t>9933 289th St E</t>
  </si>
  <si>
    <t>Myakka City FL 34251</t>
  </si>
  <si>
    <t>Rick Pourciau-NV5A</t>
  </si>
  <si>
    <t>Sign Man</t>
  </si>
  <si>
    <t>PO Box 84107</t>
  </si>
  <si>
    <t>Baton Rouge, LA 70884-4107</t>
  </si>
  <si>
    <t>225-757-1545</t>
  </si>
  <si>
    <t>rick@thesignman.com</t>
  </si>
  <si>
    <t>321-727-2311</t>
  </si>
  <si>
    <t>kbob4wic@juno.com</t>
  </si>
  <si>
    <t>P4</t>
  </si>
  <si>
    <t>Owes</t>
  </si>
  <si>
    <t>101 E. Bluff Terrace</t>
  </si>
  <si>
    <t>Melbourne, Fl. 32901</t>
  </si>
  <si>
    <t>Cohen, Roberta &amp; Morton</t>
  </si>
  <si>
    <t>1972 Martina Street</t>
  </si>
  <si>
    <t>407-814-0434</t>
  </si>
  <si>
    <t>Herrera, Carl M. WC4H</t>
  </si>
  <si>
    <t>321-794-0904</t>
  </si>
  <si>
    <t>Veracity Labs Inc</t>
  </si>
  <si>
    <t>Bill Meszaros K4MER</t>
  </si>
  <si>
    <t>Bill Johnson</t>
  </si>
  <si>
    <t>817 Pebblewood Drive</t>
  </si>
  <si>
    <t>Brandon, Fl. 33511</t>
  </si>
  <si>
    <t>moo.bill@verizon.net</t>
  </si>
  <si>
    <t>Meeks, Mike WA4VEF</t>
  </si>
  <si>
    <t>Mike Meeks WA4VEF</t>
  </si>
  <si>
    <t>954-270-1745</t>
  </si>
  <si>
    <t>Dave Camino</t>
  </si>
  <si>
    <t>Robert Marks</t>
  </si>
  <si>
    <t>Marks, Robert</t>
  </si>
  <si>
    <t>930 Dunad Avenue</t>
  </si>
  <si>
    <t>OpaLocka, Fl. 33054</t>
  </si>
  <si>
    <t>Rathbun, Rex</t>
  </si>
  <si>
    <t>1140 Ranchete Road</t>
  </si>
  <si>
    <t>W. Palm Bch, Fl.  33415</t>
  </si>
  <si>
    <t>321-685-1768</t>
  </si>
  <si>
    <t>twocats667@yahoo.com</t>
  </si>
  <si>
    <t>Meszaros, William K4MER</t>
  </si>
  <si>
    <t>898 Arthur Street SE</t>
  </si>
  <si>
    <t>Palm Bay, Fl. 32909</t>
  </si>
  <si>
    <t>Apoka, Fl.  32703-1558</t>
  </si>
  <si>
    <t>Palm Coast, Fl. 32137</t>
  </si>
  <si>
    <t>386-446-3625</t>
  </si>
  <si>
    <t>ks4ij@cfl.rr.com</t>
  </si>
  <si>
    <t>Martin, Tom</t>
  </si>
  <si>
    <t>Tom Martin</t>
  </si>
  <si>
    <t>Apple, Sheldon</t>
  </si>
  <si>
    <t>Sheldon Apple WA2VKD</t>
  </si>
  <si>
    <t>321-452-1075</t>
  </si>
  <si>
    <t>American Red Cross</t>
  </si>
  <si>
    <t>Paulicelli, Carl KS4IJ</t>
  </si>
  <si>
    <t>Carl Paulicelli KS4IJ</t>
  </si>
  <si>
    <t>30 Buttermilk Drive</t>
  </si>
  <si>
    <t>266 NE 41st Street</t>
  </si>
  <si>
    <t>Deerfield Beach, Fl 33064-3518</t>
  </si>
  <si>
    <t>Michael Shepp WB4DPC</t>
  </si>
  <si>
    <t>2528 E 149th Avenue</t>
  </si>
  <si>
    <t>Lutz, Fl.  33559</t>
  </si>
  <si>
    <t>813-971-5610</t>
  </si>
  <si>
    <t>mike@mshepp.com</t>
  </si>
  <si>
    <t>Robert Brannigan</t>
  </si>
  <si>
    <t>1025 S. Beach St #243</t>
  </si>
  <si>
    <t>Daytona Beach, Fl. 32114-6272</t>
  </si>
  <si>
    <t>386-255-7550</t>
  </si>
  <si>
    <t>W2EJG@arrl.net</t>
  </si>
  <si>
    <t>Zelich Carl AA4MI</t>
  </si>
  <si>
    <t>Carl Zelich AA4MI</t>
  </si>
  <si>
    <t>1720 Old River Trail</t>
  </si>
  <si>
    <t>Chuluota, Fl. 32766-8603</t>
  </si>
  <si>
    <t>407-687-8083</t>
  </si>
  <si>
    <t>AA4MI@arrl.net</t>
  </si>
  <si>
    <t>West Palm Beach ARC</t>
  </si>
  <si>
    <t>Palm Bay, Fl. 32905-6085</t>
  </si>
  <si>
    <t>Branigan, Robert</t>
  </si>
  <si>
    <t>Jeffrey J. Beals, WA4AW</t>
  </si>
  <si>
    <t>PO Box 1584</t>
  </si>
  <si>
    <t>Loxahatchee, FL 33470</t>
  </si>
  <si>
    <t>561-791-0956</t>
  </si>
  <si>
    <t>WA4AW@arrl.org</t>
  </si>
  <si>
    <t>Nancy Moore</t>
  </si>
  <si>
    <t>Met Life</t>
  </si>
  <si>
    <t>1099 Blau Ct. NW</t>
  </si>
  <si>
    <t>Palm Bay, Fl. 32907</t>
  </si>
  <si>
    <t>321-961-0631</t>
  </si>
  <si>
    <t>1239 Hedgecoth St. NW</t>
  </si>
  <si>
    <t>R. Robert Nye KE4RQC</t>
  </si>
  <si>
    <t>514 Ohio Avenue</t>
  </si>
  <si>
    <t>St. Cloud, Fl. 34769</t>
  </si>
  <si>
    <t>407-908-3730</t>
  </si>
  <si>
    <t>44bob@embarqmail.com</t>
  </si>
  <si>
    <t>1470 South Habor Drive</t>
  </si>
  <si>
    <t>Merritt Island, FL 32952</t>
  </si>
  <si>
    <t>sapple@cfl.rr.com</t>
  </si>
  <si>
    <t>Palm Bay, Fl. 32910-0340</t>
  </si>
  <si>
    <t>w4TEJ@bellsouth.net</t>
  </si>
  <si>
    <t>Dade Arc</t>
  </si>
  <si>
    <t>Robert Cruz</t>
  </si>
  <si>
    <t>Ash, Paul W4QG</t>
  </si>
  <si>
    <t>Paul Ash W4QG</t>
  </si>
  <si>
    <t>Marsha LaValley</t>
  </si>
  <si>
    <t>419-768-4220</t>
  </si>
  <si>
    <t>Pemble, Rick W4RPP</t>
  </si>
  <si>
    <t>Rick Pemble W4RPP</t>
  </si>
  <si>
    <t>321-446-4804</t>
  </si>
  <si>
    <t>Jerome, Craig KD4UGF</t>
  </si>
  <si>
    <t>Craig Jerome KD4UGF</t>
  </si>
  <si>
    <t>772-766-6610</t>
  </si>
  <si>
    <t>N2VZ Enterprises</t>
  </si>
  <si>
    <t>Bill Kantz</t>
  </si>
  <si>
    <t>1220 SW 25 Lane</t>
  </si>
  <si>
    <t>Palm City, Fl. 34990</t>
  </si>
  <si>
    <t>772-419-8057</t>
  </si>
  <si>
    <t>Garnett, Jeff AG4CNM</t>
  </si>
  <si>
    <t>Jeff Garnett AG4CNM</t>
  </si>
  <si>
    <t>John Apfelbaum</t>
  </si>
  <si>
    <t>1400 Donna Marie Drive</t>
  </si>
  <si>
    <t>Melbourne, Fl. 32904</t>
  </si>
  <si>
    <t>Boyer, Fred N3QK</t>
  </si>
  <si>
    <t>Fred Boyer</t>
  </si>
  <si>
    <t>8531 Trout Avenue</t>
  </si>
  <si>
    <t>321-536-5352</t>
  </si>
  <si>
    <t>Heeth LLC - Mike Fletcher</t>
  </si>
  <si>
    <t>LaValley, Marsha</t>
  </si>
  <si>
    <t>M1</t>
  </si>
  <si>
    <t>3300 NE 191 St</t>
  </si>
  <si>
    <t>Miami, Fl. 33180</t>
  </si>
  <si>
    <t>Vendely, John</t>
  </si>
  <si>
    <t>John Vendley</t>
  </si>
  <si>
    <t>Malabar, Fl. 32950</t>
  </si>
  <si>
    <t>321-298-1997</t>
  </si>
  <si>
    <t>info@veracity-labs.com</t>
  </si>
  <si>
    <t>Rex Rathbun</t>
  </si>
  <si>
    <t>DeRosa, Victor</t>
  </si>
  <si>
    <t>Victor DeRosa</t>
  </si>
  <si>
    <t>Browder, Charles</t>
  </si>
  <si>
    <t>88A</t>
  </si>
  <si>
    <t>RT Innovations</t>
  </si>
  <si>
    <t>rtinnovations@yahoo.com</t>
  </si>
  <si>
    <t>Nye, R. Robert/Lightyer Wireless</t>
  </si>
  <si>
    <t>davcivic@yahoo.com</t>
  </si>
  <si>
    <t>TEDCO@Bellsouth.net</t>
  </si>
  <si>
    <t>Pate, Russ WB4VVN</t>
  </si>
  <si>
    <t>Russel Pate WB4VVN</t>
  </si>
  <si>
    <t>235 Sandpine Rd.</t>
  </si>
  <si>
    <t>Indialantic, FL 32903</t>
  </si>
  <si>
    <t>321-777-1759</t>
  </si>
  <si>
    <t>rphoneman@gmail.com</t>
  </si>
  <si>
    <t>Total Received</t>
  </si>
  <si>
    <t>wa2frw@aol.com</t>
  </si>
  <si>
    <t>e-mail</t>
  </si>
  <si>
    <t>k3vn@ATT.net</t>
  </si>
  <si>
    <t>samadamsjr@starband.net</t>
  </si>
  <si>
    <t>Total</t>
  </si>
  <si>
    <t># Tckts Rqstd</t>
  </si>
  <si>
    <t>Tickets Amt Rcvd</t>
  </si>
  <si>
    <t>Auditorium final bill (adjustments for misc.)</t>
  </si>
  <si>
    <t>Total Expenses</t>
  </si>
  <si>
    <t>Auditorium deposit for next year</t>
  </si>
  <si>
    <t>Tickets-printing expense</t>
  </si>
  <si>
    <t>Portable toilets</t>
  </si>
  <si>
    <t>Miscellaneous or unidentified expenses</t>
  </si>
  <si>
    <t>Total Cash Needed</t>
  </si>
  <si>
    <t>DEBITS</t>
  </si>
  <si>
    <t>CREDITS</t>
  </si>
  <si>
    <t>$420-tables, $174-tickets</t>
  </si>
  <si>
    <t>JL-flyers</t>
  </si>
  <si>
    <t>Green means an estimate, amount is not known</t>
  </si>
  <si>
    <t>Flamingo Printing</t>
  </si>
  <si>
    <t>Seed cash for ticket booth, parking lot, consign.</t>
  </si>
  <si>
    <t>tickets</t>
  </si>
  <si>
    <t>vendors</t>
  </si>
  <si>
    <t>t-gate spcs</t>
  </si>
  <si>
    <t>consign</t>
  </si>
  <si>
    <t>donation</t>
  </si>
  <si>
    <t>deposit</t>
  </si>
  <si>
    <t>Ivars Lauzums</t>
  </si>
  <si>
    <t>5150 Del Sol Dr</t>
  </si>
  <si>
    <t>321-698-6263</t>
  </si>
  <si>
    <t>Ivars@cfl.rr.com</t>
  </si>
  <si>
    <t>772-360-5388</t>
  </si>
  <si>
    <t>ctma@vei.net</t>
  </si>
  <si>
    <t>Sunair@sunairelectronics.com</t>
  </si>
  <si>
    <t>Vibroplex</t>
  </si>
  <si>
    <t>Knoxville, TN 37918</t>
  </si>
  <si>
    <t>2906 Tazewell Pike Suite A2B</t>
  </si>
  <si>
    <t>865-247-6792</t>
  </si>
  <si>
    <t>Vibroplex@vibroplex.com</t>
  </si>
  <si>
    <t>Scott Robins, W4PA</t>
  </si>
  <si>
    <t>PO Box 89815</t>
  </si>
  <si>
    <t>Tampa, FL 33689</t>
  </si>
  <si>
    <t>813-621-2333</t>
  </si>
  <si>
    <t>deb@thewireman.com</t>
  </si>
  <si>
    <t>Deborah Atkins</t>
  </si>
  <si>
    <t>Sea Cadets, US Navy</t>
  </si>
  <si>
    <t>Lt. Kenneth Arcieri, USNSCC</t>
  </si>
  <si>
    <t>1611 Emerson Dr. SE</t>
  </si>
  <si>
    <t>Palm Bay, FL 32909</t>
  </si>
  <si>
    <t>Ted Woodbury, W4LR</t>
  </si>
  <si>
    <t>Baldini, Ernest K4RBD</t>
  </si>
  <si>
    <t>Ernest Baldini</t>
  </si>
  <si>
    <t>245 Country Club Dr.</t>
  </si>
  <si>
    <t>Melbourne, FL 32940</t>
  </si>
  <si>
    <t>321-757-3094</t>
  </si>
  <si>
    <t>ebaldini@earthlink.net</t>
  </si>
  <si>
    <t>Titusville ARC</t>
  </si>
  <si>
    <t>Ticket Numbers</t>
  </si>
  <si>
    <t>$220-tables, $168-tickets</t>
  </si>
  <si>
    <t>736 Antilles Rd. NE</t>
  </si>
  <si>
    <t>Thomas E. Johnson</t>
  </si>
  <si>
    <t>1252 Ridgewood Ave</t>
  </si>
  <si>
    <t>565 Dogwood Dr.</t>
  </si>
  <si>
    <t>Satellite Beach, FL 32937</t>
  </si>
  <si>
    <t>691 Snow Hill Rd.</t>
  </si>
  <si>
    <t>Geneva, FL 32732</t>
  </si>
  <si>
    <t>407-376-0182</t>
  </si>
  <si>
    <t>STARTEK International</t>
  </si>
  <si>
    <t>sales@startek-usa.com</t>
  </si>
  <si>
    <t>321-784-5312</t>
  </si>
  <si>
    <t>Dale Schutt K4HVR</t>
  </si>
  <si>
    <t>3593 NW County Rd 141</t>
  </si>
  <si>
    <t>Jennings, FL 32053</t>
  </si>
  <si>
    <t>386-938-2160</t>
  </si>
  <si>
    <t>CGA Enterprises, Inc. (Aluma Twr)</t>
  </si>
  <si>
    <t>$240-tables, $78-tickets</t>
  </si>
  <si>
    <t>$410-tables, $42-tickets</t>
  </si>
  <si>
    <t>Sherry Ferguson-TARC</t>
  </si>
  <si>
    <t>Szabo, Stephen</t>
  </si>
  <si>
    <t>Stephen Szabo</t>
  </si>
  <si>
    <t>536 Central Park Blvd.</t>
  </si>
  <si>
    <t>Port Orange, FL 32127</t>
  </si>
  <si>
    <t>386-767-4833</t>
  </si>
  <si>
    <t>wb4omm@arrl.net</t>
  </si>
  <si>
    <t>DX Card Checking</t>
  </si>
  <si>
    <t>Ned Buck W4KS</t>
  </si>
  <si>
    <t>639 Dundee Circle</t>
  </si>
  <si>
    <t>West Melbourne, FL 32904</t>
  </si>
  <si>
    <t>nbuck@palmnet.net</t>
  </si>
  <si>
    <t>n4csitwo@bellsouth.net</t>
  </si>
  <si>
    <t>Greene, Jim WB2NIB</t>
  </si>
  <si>
    <t>Jim Greene</t>
  </si>
  <si>
    <t>308 Markley Ct.</t>
  </si>
  <si>
    <t>Indian Harbor Beach, FL 32927</t>
  </si>
  <si>
    <t>Jrgreene@gmail.com</t>
  </si>
  <si>
    <t>Melbourne Beach, FL 32951</t>
  </si>
  <si>
    <t>Diana Watkins</t>
  </si>
  <si>
    <t>Watkins, Diana KF4PGI</t>
  </si>
  <si>
    <t>Orlando ARC (Hamcation)</t>
  </si>
  <si>
    <t>Peter Meijers AI4KM</t>
  </si>
  <si>
    <t>1643 Fiddlewood Ct.</t>
  </si>
  <si>
    <t>Casselberry, FL 32707</t>
  </si>
  <si>
    <t>407-695-0551</t>
  </si>
  <si>
    <t>pmeijers@cfl.rr.com</t>
  </si>
  <si>
    <t>$100-tables, $108-tickets</t>
  </si>
  <si>
    <t>Stutts, Gary WB4SRR</t>
  </si>
  <si>
    <t>Gary Stutts WB4SRR</t>
  </si>
  <si>
    <t>611 Dundee Cir.</t>
  </si>
  <si>
    <t>321-723-8828</t>
  </si>
  <si>
    <t>gstutts1@cfl.rr.com</t>
  </si>
  <si>
    <t>Pay Status R=Reserved  P=Payed     F-Free  T=tentative</t>
  </si>
  <si>
    <t>6424 Pinecastle Blvd., Suite B</t>
  </si>
  <si>
    <t>e-sales@bluestarantennas.com</t>
  </si>
  <si>
    <t>Don't want to be contacted!</t>
  </si>
  <si>
    <t>615-948-1400</t>
  </si>
  <si>
    <r>
      <t>321-268-0507</t>
    </r>
    <r>
      <rPr>
        <sz val="10"/>
        <rFont val="Arial"/>
        <family val="2"/>
      </rPr>
      <t xml:space="preserve"> </t>
    </r>
  </si>
  <si>
    <t>hdr20@cfl.rr.com</t>
  </si>
  <si>
    <t>352-593-7535</t>
  </si>
  <si>
    <t>$180-tables, $114-tickets</t>
  </si>
  <si>
    <t>Roessler, Anna</t>
  </si>
  <si>
    <t>Rich Henf, President</t>
  </si>
  <si>
    <t>B&amp;M Distributors LLC</t>
  </si>
  <si>
    <t>John Dobbs</t>
  </si>
  <si>
    <t>14348 NE 53rd Court Rd</t>
  </si>
  <si>
    <t>Citra, FL 32113</t>
  </si>
  <si>
    <t>352-299-5093</t>
  </si>
  <si>
    <t>$200-tables, $96-tkts, $2-don</t>
  </si>
  <si>
    <t>John Stevens W8RAT</t>
  </si>
  <si>
    <t>199 CR 679</t>
  </si>
  <si>
    <t>Cullman, AL 35077</t>
  </si>
  <si>
    <t>John Troy</t>
  </si>
  <si>
    <t>johntroy@bellsouth.net</t>
  </si>
  <si>
    <t>Pidick, MaryAnn</t>
  </si>
  <si>
    <t>904-502-3542</t>
  </si>
  <si>
    <t>del1judy2@aol.com</t>
  </si>
  <si>
    <t>Baine, Samuel W4KUM</t>
  </si>
  <si>
    <t>w4kum@juno.com</t>
  </si>
  <si>
    <t>*</t>
  </si>
  <si>
    <t>x=table(s)</t>
  </si>
  <si>
    <t xml:space="preserve">George Pidick </t>
  </si>
  <si>
    <t>648 Pine Forest Drive</t>
  </si>
  <si>
    <t>Brandon, FL 33511</t>
  </si>
  <si>
    <t>813-655-0993</t>
  </si>
  <si>
    <t>gpidick@tampabay.rr.com</t>
  </si>
  <si>
    <t>iptf2@aol.com</t>
  </si>
  <si>
    <t>Dezego, Mike</t>
  </si>
  <si>
    <t>321-427-5293</t>
  </si>
  <si>
    <t>$40-tables, $178-tickets</t>
  </si>
  <si>
    <t>BEARS</t>
  </si>
  <si>
    <t>MM Band building lease--Good Hall</t>
  </si>
  <si>
    <t>Mike Dezego WA4RXC</t>
  </si>
  <si>
    <t>130 Allan Lane</t>
  </si>
  <si>
    <t>mdezego@aol.com</t>
  </si>
  <si>
    <t>420 Grant Rd.</t>
  </si>
  <si>
    <t>Grant-Valkaria, FL 32909</t>
  </si>
  <si>
    <t>k4jc@broadcast .net</t>
  </si>
  <si>
    <t>Vero Beach ARC</t>
  </si>
  <si>
    <t>paid 9/20/2011</t>
  </si>
  <si>
    <t>1610 Seahouse St</t>
  </si>
  <si>
    <t>6900 NW 6th ct.</t>
  </si>
  <si>
    <t>Plantation, FL 33317</t>
  </si>
  <si>
    <t>954-261-8968</t>
  </si>
  <si>
    <t>*=only tickets this year</t>
  </si>
  <si>
    <t>victorderosa@usa.com</t>
  </si>
  <si>
    <t>A1-A10</t>
  </si>
  <si>
    <t>G4</t>
  </si>
  <si>
    <t>Chuck Green</t>
  </si>
  <si>
    <t>321-427-1923</t>
  </si>
  <si>
    <t>johnapf@gmail.com</t>
  </si>
  <si>
    <t>706-968-1354</t>
  </si>
  <si>
    <t>stripnsu@aol.com</t>
  </si>
  <si>
    <t>Susan Molnar/Larry DeWein</t>
  </si>
  <si>
    <t>Frankle, Paul</t>
  </si>
  <si>
    <t>Paul Frankle</t>
  </si>
  <si>
    <t>192 Greentree Cir</t>
  </si>
  <si>
    <t>Jupiter, FL 33458</t>
  </si>
  <si>
    <t>561-745-1167</t>
  </si>
  <si>
    <t>franklepl@bellsouth.net</t>
  </si>
  <si>
    <t>Ham World</t>
  </si>
  <si>
    <t>J.T. Malone</t>
  </si>
  <si>
    <t>800-735-5363</t>
  </si>
  <si>
    <t>sales@hamworldinc.com</t>
  </si>
  <si>
    <t>$360-tables, $222-tickets</t>
  </si>
  <si>
    <t>Consignment table</t>
  </si>
  <si>
    <t>Used as traceable equipment tags</t>
  </si>
  <si>
    <t>Computer Technologies</t>
  </si>
  <si>
    <t>John Rojas</t>
  </si>
  <si>
    <t>727-492-8247</t>
  </si>
  <si>
    <t>john@shopctc.com</t>
  </si>
  <si>
    <t>Great Products</t>
  </si>
  <si>
    <t>c/o 462 Goldleaf Ave.</t>
  </si>
  <si>
    <t>Vandalia, OH 45377</t>
  </si>
  <si>
    <t># tkts rtrnd</t>
  </si>
  <si>
    <t>Poleman</t>
  </si>
  <si>
    <t>Eagle One</t>
  </si>
  <si>
    <t>Stephen Sheers</t>
  </si>
  <si>
    <t>w8afxw8gms@yahoo.com</t>
  </si>
  <si>
    <t>Vencom</t>
  </si>
  <si>
    <t>Julio Utrera</t>
  </si>
  <si>
    <t>julioutrera@msn.com</t>
  </si>
  <si>
    <t>Canfield, Bill</t>
  </si>
  <si>
    <t>On the Go Devices</t>
  </si>
  <si>
    <t>Ellmers, Kurt</t>
  </si>
  <si>
    <t>Kurt Ellmers</t>
  </si>
  <si>
    <t>Laframboise, ??</t>
  </si>
  <si>
    <t>B&amp;M Electronics</t>
  </si>
  <si>
    <t>Burlingame, D</t>
  </si>
  <si>
    <t>Canton, Bill</t>
  </si>
  <si>
    <t>Bill Canton</t>
  </si>
  <si>
    <t>Foster, W</t>
  </si>
  <si>
    <t>W. Foster</t>
  </si>
  <si>
    <t>Bischel, R</t>
  </si>
  <si>
    <t>Schafer, T</t>
  </si>
  <si>
    <t>T. Shafer</t>
  </si>
  <si>
    <t>Fitcher, Greg N4RVD</t>
  </si>
  <si>
    <t>Kephart, Roy</t>
  </si>
  <si>
    <t>Roy Kephart  WB4GSO</t>
  </si>
  <si>
    <t>111 NW 51st St.</t>
  </si>
  <si>
    <t>Ft. Lauderdale, FL 33309</t>
  </si>
  <si>
    <t>Clarke, Conrad</t>
  </si>
  <si>
    <t>Conrad Clarke</t>
  </si>
  <si>
    <t>Marty, Robert</t>
  </si>
  <si>
    <t>Robert Marty</t>
  </si>
  <si>
    <t>Profit</t>
  </si>
  <si>
    <t>Seed cash returned</t>
  </si>
  <si>
    <t>Budget</t>
  </si>
  <si>
    <t>Printing: flyers</t>
  </si>
  <si>
    <t>Sea Cadets/Young Marine donation</t>
  </si>
  <si>
    <t>MM Band Building lease--Catterton Hall</t>
  </si>
  <si>
    <t>USPS Mailing</t>
  </si>
  <si>
    <t>L1-L7</t>
  </si>
  <si>
    <t>T1-T4</t>
  </si>
  <si>
    <t>Spent</t>
  </si>
  <si>
    <t>Computer Jewelrey</t>
  </si>
  <si>
    <t>Gina Demestre</t>
  </si>
  <si>
    <t>561-502-0414</t>
  </si>
  <si>
    <t>Ash, Paul</t>
  </si>
  <si>
    <t>R</t>
  </si>
  <si>
    <t>131-135</t>
  </si>
  <si>
    <t>Sam Adams</t>
  </si>
  <si>
    <t>C1-C2</t>
  </si>
  <si>
    <t>hold</t>
  </si>
  <si>
    <t>CGA-Aluma Tower</t>
  </si>
  <si>
    <t>P</t>
  </si>
  <si>
    <t>v</t>
  </si>
  <si>
    <t>2012 Booth/   Table</t>
  </si>
  <si>
    <t>yes</t>
  </si>
  <si>
    <t>Paulicelli, Carl</t>
  </si>
  <si>
    <t>39-40</t>
  </si>
  <si>
    <t>Hernandez, Al</t>
  </si>
  <si>
    <t>DXCC-Ned Buck</t>
  </si>
  <si>
    <t>F</t>
  </si>
  <si>
    <t>100-103A</t>
  </si>
  <si>
    <t>Jeff Beals WA4AW</t>
  </si>
  <si>
    <t>wa4aw@juno.com</t>
  </si>
  <si>
    <t>561-252-6707</t>
  </si>
  <si>
    <t>104-107B</t>
  </si>
  <si>
    <t>ESRC1</t>
  </si>
  <si>
    <t>Dezego</t>
  </si>
  <si>
    <t>14-16</t>
  </si>
  <si>
    <t>Schutt, Dale</t>
  </si>
  <si>
    <t>33-35</t>
  </si>
  <si>
    <t>TARC-Sherry Ferguson</t>
  </si>
  <si>
    <t>F1-F8</t>
  </si>
  <si>
    <t>Herrera, Carl WC4H</t>
  </si>
  <si>
    <t>Orlando ARC-Pete Meijers</t>
  </si>
  <si>
    <t>Lundberg, John</t>
  </si>
  <si>
    <t>W2TX</t>
  </si>
  <si>
    <t>1000-1009</t>
  </si>
  <si>
    <t>Trayes, Donald</t>
  </si>
  <si>
    <t>WN3USA</t>
  </si>
  <si>
    <t>1010-1011</t>
  </si>
  <si>
    <t>wn3usa@arrl.net</t>
  </si>
  <si>
    <t>Cohen, Robert</t>
  </si>
  <si>
    <t>WA2ARS</t>
  </si>
  <si>
    <t>1012-1013</t>
  </si>
  <si>
    <t>wa2ars@aol.com</t>
  </si>
  <si>
    <t>Hough, Jim</t>
  </si>
  <si>
    <t>W5ZXO</t>
  </si>
  <si>
    <t>jrhough@msn.com</t>
  </si>
  <si>
    <t>Davis, Robert</t>
  </si>
  <si>
    <t>AFA4RD</t>
  </si>
  <si>
    <t>1</t>
  </si>
  <si>
    <t>afa4rd@yahoo.com</t>
  </si>
  <si>
    <t>Greenberg, Warren</t>
  </si>
  <si>
    <t>AE4WG</t>
  </si>
  <si>
    <t>warren.greenberg@yahoo.com</t>
  </si>
  <si>
    <t>v1017-1018</t>
  </si>
  <si>
    <t>Yantz, Dennis</t>
  </si>
  <si>
    <t>1027-1032</t>
  </si>
  <si>
    <t>1033-1072</t>
  </si>
  <si>
    <t>Scheller, Russell</t>
  </si>
  <si>
    <t>W4ZIP</t>
  </si>
  <si>
    <t>1073-1074</t>
  </si>
  <si>
    <t>2</t>
  </si>
  <si>
    <t>ascheller@cfl.rr.com</t>
  </si>
  <si>
    <t>1075-1076</t>
  </si>
  <si>
    <t>1077-1082</t>
  </si>
  <si>
    <t>1083-1084</t>
  </si>
  <si>
    <t>1085-1088</t>
  </si>
  <si>
    <t>1089-1090</t>
  </si>
  <si>
    <t>Cal Smith</t>
  </si>
  <si>
    <t>47-48</t>
  </si>
  <si>
    <t>Blair, Hugh</t>
  </si>
  <si>
    <t xml:space="preserve">$620-tables, $288-tickets </t>
  </si>
  <si>
    <t>37-38</t>
  </si>
  <si>
    <t>Beecher, Bob</t>
  </si>
  <si>
    <t>1092-1093</t>
  </si>
  <si>
    <t>12-13</t>
  </si>
  <si>
    <t>AMSAT-Jordan</t>
  </si>
  <si>
    <t>82-82A</t>
  </si>
  <si>
    <t>Shields, Doug</t>
  </si>
  <si>
    <t>1095-1096</t>
  </si>
  <si>
    <t>41-43</t>
  </si>
  <si>
    <t>Startek Int</t>
  </si>
  <si>
    <t>49-65</t>
  </si>
  <si>
    <t>P1-P4</t>
  </si>
  <si>
    <t>Computer Jewelry</t>
  </si>
  <si>
    <t>Billsborough, David</t>
  </si>
  <si>
    <t>KC4ZVW</t>
  </si>
  <si>
    <t>kc4zvw@amsat.org</t>
  </si>
  <si>
    <t>Gauzens, Evelyn</t>
  </si>
  <si>
    <t>???</t>
  </si>
  <si>
    <t>1098-1099</t>
  </si>
  <si>
    <t>1100-1101</t>
  </si>
  <si>
    <t>1814 Edgewater Dr.</t>
  </si>
  <si>
    <t>Boynton Beach</t>
  </si>
  <si>
    <t>gina@computerjewelry.com</t>
  </si>
  <si>
    <t>$300-tables,   $72-tickets</t>
  </si>
  <si>
    <t>83-88</t>
  </si>
  <si>
    <t>v1104</t>
  </si>
  <si>
    <t>Foster, Walter</t>
  </si>
  <si>
    <t>1105-1106</t>
  </si>
  <si>
    <t>3830 S. Highway A1A   4-170</t>
  </si>
  <si>
    <t>321-243-9621</t>
  </si>
  <si>
    <t>bchshells@yahoo.com</t>
  </si>
  <si>
    <t>Fundis</t>
  </si>
  <si>
    <t>31-32</t>
  </si>
  <si>
    <t>Watkins, Diana&amp;John</t>
  </si>
  <si>
    <t>1108-1110</t>
  </si>
  <si>
    <t>M1-M5</t>
  </si>
  <si>
    <t>Heeth LLC</t>
  </si>
  <si>
    <t>1170-1174</t>
  </si>
  <si>
    <t>mfletcher@Heeth.com</t>
  </si>
  <si>
    <t>21-22</t>
  </si>
  <si>
    <t>Baldini, Ernie</t>
  </si>
  <si>
    <t>1175-1177</t>
  </si>
  <si>
    <t>45-46</t>
  </si>
  <si>
    <t>Wolfram, John</t>
  </si>
  <si>
    <t>1178-1180</t>
  </si>
  <si>
    <t>$380-tables, $102-tickets</t>
  </si>
  <si>
    <t>1019-1020, 1181</t>
  </si>
  <si>
    <t>J&amp;L Satellite TV</t>
  </si>
  <si>
    <t>129-135,154-157</t>
  </si>
  <si>
    <t>J&amp;L Sat. TV; John Link</t>
  </si>
  <si>
    <t>1182-1184</t>
  </si>
  <si>
    <t>v1185-1186</t>
  </si>
  <si>
    <t>3-4</t>
  </si>
  <si>
    <t>FCG</t>
  </si>
  <si>
    <t>158-165</t>
  </si>
  <si>
    <t>1102-1103</t>
  </si>
  <si>
    <t>Ham World; J.T. Malone</t>
  </si>
  <si>
    <t>E1-E5</t>
  </si>
  <si>
    <t>The Sign Man</t>
  </si>
  <si>
    <t>o</t>
  </si>
  <si>
    <t>J1-J6</t>
  </si>
  <si>
    <t>69-78,80</t>
  </si>
  <si>
    <t>Gabb, Bill</t>
  </si>
  <si>
    <t>1188-1194</t>
  </si>
  <si>
    <t>116-118</t>
  </si>
  <si>
    <t>Tosh, Daniel</t>
  </si>
  <si>
    <t>Shepp, Michael</t>
  </si>
  <si>
    <t>WB4DPC</t>
  </si>
  <si>
    <t>321-984-2350</t>
  </si>
  <si>
    <t>billmesz@aol.com</t>
  </si>
  <si>
    <t>Meszaros, William</t>
  </si>
  <si>
    <t>1198-1199</t>
  </si>
  <si>
    <t>Wiggenhorn, Jim</t>
  </si>
  <si>
    <t>$400-tables, $108-tickets</t>
  </si>
  <si>
    <t>Brannigan, Robert</t>
  </si>
  <si>
    <t>W2EJG</t>
  </si>
  <si>
    <t>1201-1202</t>
  </si>
  <si>
    <t>7501 Lilly St.</t>
  </si>
  <si>
    <t>k4lix@bellsouth.net</t>
  </si>
  <si>
    <t xml:space="preserve"> </t>
  </si>
  <si>
    <t>B&amp;M Dist.; Jim McQuagge</t>
  </si>
  <si>
    <t>1203-1206</t>
  </si>
  <si>
    <t>W4JAZ</t>
  </si>
  <si>
    <t>3</t>
  </si>
  <si>
    <t>1207-1209</t>
  </si>
  <si>
    <t>Durso, Roy</t>
  </si>
  <si>
    <t>17-19</t>
  </si>
  <si>
    <t>Vero Bch ARC--Weal</t>
  </si>
  <si>
    <t>24-28</t>
  </si>
  <si>
    <t>John Link W4BME</t>
  </si>
  <si>
    <t>1081 Aron St</t>
  </si>
  <si>
    <t>321-631-1117</t>
  </si>
  <si>
    <t>jjlinkjr@gmail.com</t>
  </si>
  <si>
    <t>Seeley, John R  KI4LTB</t>
  </si>
  <si>
    <t>913 Algardi St. SE</t>
  </si>
  <si>
    <t>321-726-6761</t>
  </si>
  <si>
    <t>Camino, Felipe</t>
  </si>
  <si>
    <t>1212-1214</t>
  </si>
  <si>
    <t>kc4c73@yahoo.com</t>
  </si>
  <si>
    <t>KC4C</t>
  </si>
  <si>
    <t>Seeley, John R KI4LTB</t>
  </si>
  <si>
    <t>Lightner, Bob</t>
  </si>
  <si>
    <t>1215-1216</t>
  </si>
  <si>
    <t>Marks, Robert A.</t>
  </si>
  <si>
    <t>1217-1218</t>
  </si>
  <si>
    <t>1219-1220</t>
  </si>
  <si>
    <t>Rosiello, John</t>
  </si>
  <si>
    <t>$370-tables, $126-tickets</t>
  </si>
  <si>
    <t>Kolodgie, Dave</t>
  </si>
  <si>
    <t>Kolodgie, David</t>
  </si>
  <si>
    <t>108-109</t>
  </si>
  <si>
    <t>Etch N Sketch</t>
  </si>
  <si>
    <t>88A-91,93,94</t>
  </si>
  <si>
    <t>dobbsmail@gmail.com</t>
  </si>
  <si>
    <t>Etch N Sketch, Dobbs</t>
  </si>
  <si>
    <t>1222-1223</t>
  </si>
  <si>
    <t>Springer, David</t>
  </si>
  <si>
    <t>K4YQJ</t>
  </si>
  <si>
    <t>springerdw@aol.com</t>
  </si>
  <si>
    <t>Chris Katsoufis, VE3NGW</t>
  </si>
  <si>
    <t xml:space="preserve">David Kolodgie  </t>
  </si>
  <si>
    <t>6605 McGruder Rd.</t>
  </si>
  <si>
    <t>321-452-3863</t>
  </si>
  <si>
    <t>hhc1@juno.com</t>
  </si>
  <si>
    <t>1225-1226</t>
  </si>
  <si>
    <t>X,Y</t>
  </si>
  <si>
    <t>ARES Badging; Kassis</t>
  </si>
  <si>
    <t>v1227</t>
  </si>
  <si>
    <t>Atsitubeman</t>
  </si>
  <si>
    <t>561-434-3799</t>
  </si>
  <si>
    <t>atsitubeman@comcast.net</t>
  </si>
  <si>
    <t>119-128</t>
  </si>
  <si>
    <t>H1-H4</t>
  </si>
  <si>
    <t>Scoglio, joe</t>
  </si>
  <si>
    <t>KA4WJB</t>
  </si>
  <si>
    <t>Cannon, George</t>
  </si>
  <si>
    <t>KF4XB</t>
  </si>
  <si>
    <t>1229-1230</t>
  </si>
  <si>
    <t>67-68</t>
  </si>
  <si>
    <t>Ken Chait</t>
  </si>
  <si>
    <t>Apfelbaum, John  KF4DPQ</t>
  </si>
  <si>
    <t xml:space="preserve">Abare, Wayne  </t>
  </si>
  <si>
    <t>Wayne Abare</t>
  </si>
  <si>
    <t>2530 Rocky Point Rd.</t>
  </si>
  <si>
    <t>321-727-8559</t>
  </si>
  <si>
    <t>wabare@cfl.rr.com</t>
  </si>
  <si>
    <t>Apfelbaum</t>
  </si>
  <si>
    <t>1231-1232</t>
  </si>
  <si>
    <t>Abare, Wayne</t>
  </si>
  <si>
    <t>1233-1234</t>
  </si>
  <si>
    <t>Canfield, Bill W4RUN</t>
  </si>
  <si>
    <t>$292-tables,   $72-tickets</t>
  </si>
  <si>
    <t>Smith, Geoffrey  WB3JUZ</t>
  </si>
  <si>
    <t>Geoffrey Smith</t>
  </si>
  <si>
    <t>36730 Tara Ave.</t>
  </si>
  <si>
    <t>Zephyrhills, FL 33542</t>
  </si>
  <si>
    <t>smithgeoffreya@msn.com</t>
  </si>
  <si>
    <t>Smith, Geoffrey</t>
  </si>
  <si>
    <t>1235-1238</t>
  </si>
  <si>
    <t>Thompson, Bud</t>
  </si>
  <si>
    <t>N0IA</t>
  </si>
  <si>
    <t>1239-1240</t>
  </si>
  <si>
    <t>Sladek, Dan</t>
  </si>
  <si>
    <t>Pidick, George</t>
  </si>
  <si>
    <t>ATSI Tubes</t>
  </si>
  <si>
    <t>6266 Branchwood Dr.</t>
  </si>
  <si>
    <t>Lake Worth, FL 33467</t>
  </si>
  <si>
    <t>v1241-1242</t>
  </si>
  <si>
    <t>Weatherly, John</t>
  </si>
  <si>
    <t>1243-1244</t>
  </si>
  <si>
    <t>1245-1246</t>
  </si>
  <si>
    <t xml:space="preserve">Sladek, Dan </t>
  </si>
  <si>
    <t>Dan Sladek</t>
  </si>
  <si>
    <t>170 Aforia Lane</t>
  </si>
  <si>
    <t>321-446-5746</t>
  </si>
  <si>
    <t>droidx53@aol.com</t>
  </si>
  <si>
    <t>1-2</t>
  </si>
  <si>
    <t>Bill Canfield</t>
  </si>
  <si>
    <t>3635 Buttonwood Dr.</t>
  </si>
  <si>
    <t>321-269-7185</t>
  </si>
  <si>
    <t>w4run@hotmail.com</t>
  </si>
  <si>
    <t>Muething, Rick KN6KB</t>
  </si>
  <si>
    <t>R1-R2</t>
  </si>
  <si>
    <t>Rick Muething KN6KB</t>
  </si>
  <si>
    <t>6143 Anchor Lane</t>
  </si>
  <si>
    <t>321-634-5818</t>
  </si>
  <si>
    <t>rmuething@cfl.rr.com</t>
  </si>
  <si>
    <t>Muething,Rick</t>
  </si>
  <si>
    <t>1249-1250</t>
  </si>
  <si>
    <t>Brower, David</t>
  </si>
  <si>
    <t>W4DKB</t>
  </si>
  <si>
    <t>1251-1252</t>
  </si>
  <si>
    <t>w4dkb@yahoo.com</t>
  </si>
  <si>
    <t>Filla, Mark</t>
  </si>
  <si>
    <t>ks4vt@arrl.net</t>
  </si>
  <si>
    <t>KS4VT</t>
  </si>
  <si>
    <t>Simmons, Robert</t>
  </si>
  <si>
    <t>KS4CA</t>
  </si>
  <si>
    <t>1254-1256</t>
  </si>
  <si>
    <t>ks4ca@bellsouth.net</t>
  </si>
  <si>
    <t>Varela, Jose</t>
  </si>
  <si>
    <t>WD2N</t>
  </si>
  <si>
    <t>1257-1258</t>
  </si>
  <si>
    <t>wd2n@arrl.net</t>
  </si>
  <si>
    <t>Dwyer, Jim</t>
  </si>
  <si>
    <t>AB4GU</t>
  </si>
  <si>
    <t>1259-1260</t>
  </si>
  <si>
    <t>Baine, Samuel</t>
  </si>
  <si>
    <t>W4KUM</t>
  </si>
  <si>
    <t>4</t>
  </si>
  <si>
    <t>1261-1264</t>
  </si>
  <si>
    <t>Bernhardt, Paul</t>
  </si>
  <si>
    <t>WD4EBA</t>
  </si>
  <si>
    <t>wd4eba@cfl.rr.com</t>
  </si>
  <si>
    <t>Hicks, James</t>
  </si>
  <si>
    <t>W4JRH</t>
  </si>
  <si>
    <t>1266-1268</t>
  </si>
  <si>
    <t>w4jrh@arrl.net</t>
  </si>
  <si>
    <t>Putman, Jim</t>
  </si>
  <si>
    <t>W8QBD</t>
  </si>
  <si>
    <t>1269-1270</t>
  </si>
  <si>
    <t>$280-tables, $206-tickets</t>
  </si>
  <si>
    <t>Norman, Robert</t>
  </si>
  <si>
    <t>1271-1272</t>
  </si>
  <si>
    <t>Guyer, Thomas</t>
  </si>
  <si>
    <t>W4ENV</t>
  </si>
  <si>
    <t>thomas@guyer.com</t>
  </si>
  <si>
    <t>v1274</t>
  </si>
  <si>
    <t>Jones, Charles</t>
  </si>
  <si>
    <t>NI4NN</t>
  </si>
  <si>
    <t>ni4nn@yahoo.com</t>
  </si>
  <si>
    <t>Plumblee, Chris</t>
  </si>
  <si>
    <t>WF3C</t>
  </si>
  <si>
    <t>Drennon, Donald N4TZH</t>
  </si>
  <si>
    <t>Donald Drennon</t>
  </si>
  <si>
    <t>11500 NW 35 Pl.</t>
  </si>
  <si>
    <t>Sunrise, FL 33323</t>
  </si>
  <si>
    <t>n4tzh@arrl.net</t>
  </si>
  <si>
    <t>Drennon, Donald</t>
  </si>
  <si>
    <t>1277-1278</t>
  </si>
  <si>
    <t>Tiedge, Steve</t>
  </si>
  <si>
    <t>Steve Tiedge</t>
  </si>
  <si>
    <t>steve.cms@earthlink.net</t>
  </si>
  <si>
    <t>$20-tables; $45-tickets</t>
  </si>
  <si>
    <t>paulash@cfl.rr.com</t>
  </si>
  <si>
    <t>Neubauer, Bill</t>
  </si>
  <si>
    <t>Neubauer, William W5LB</t>
  </si>
  <si>
    <t>Bill Neubauer</t>
  </si>
  <si>
    <t>PO Box 1253</t>
  </si>
  <si>
    <t>Madisonville, LA 70447</t>
  </si>
  <si>
    <t>985-845-2156</t>
  </si>
  <si>
    <t>w5lbhamradio@gmail.com</t>
  </si>
  <si>
    <t>G1-G4</t>
  </si>
  <si>
    <t>NWS Electronics, Russell, S</t>
  </si>
  <si>
    <t>v1301-1302</t>
  </si>
  <si>
    <t>1025-1026,1033</t>
  </si>
  <si>
    <t>138-143,149</t>
  </si>
  <si>
    <t>B1-B2</t>
  </si>
  <si>
    <t>Gap Ant.</t>
  </si>
  <si>
    <t>v1304-1305</t>
  </si>
  <si>
    <t>robertmarty@spacey.net</t>
  </si>
  <si>
    <t>562 West Pine Rd.</t>
  </si>
  <si>
    <t>Melbourne Village, FL 32904</t>
  </si>
  <si>
    <t>321-733-6449</t>
  </si>
  <si>
    <t>Rob Marty</t>
  </si>
  <si>
    <t>1326-1327</t>
  </si>
  <si>
    <t>153-157</t>
  </si>
  <si>
    <t>Advance sales at mtg</t>
  </si>
  <si>
    <t>by W2TX</t>
  </si>
  <si>
    <t>1308-1327</t>
  </si>
  <si>
    <t>$20-tables; $160-tickets</t>
  </si>
  <si>
    <t>table skirts &amp; poster board</t>
  </si>
  <si>
    <t>D1-D3</t>
  </si>
  <si>
    <t>gfitcher@comcast.net</t>
  </si>
  <si>
    <t>Fitcher, Greg</t>
  </si>
  <si>
    <t>v1330-1331</t>
  </si>
  <si>
    <t xml:space="preserve">AEI </t>
  </si>
  <si>
    <t>U, Z</t>
  </si>
  <si>
    <t>Nick</t>
  </si>
  <si>
    <t>aeiradiosales@gmail.com</t>
  </si>
  <si>
    <t>AEI</t>
  </si>
  <si>
    <t>v1332-1333</t>
  </si>
  <si>
    <t>Location</t>
  </si>
  <si>
    <t>Amount</t>
  </si>
  <si>
    <t>Type</t>
  </si>
  <si>
    <t>Tim/Jeff Parking Lot</t>
  </si>
  <si>
    <t>ones</t>
  </si>
  <si>
    <t>fives</t>
  </si>
  <si>
    <t>Consignment</t>
  </si>
  <si>
    <t>Ones</t>
  </si>
  <si>
    <t>change</t>
  </si>
  <si>
    <t>Ticket Booth</t>
  </si>
  <si>
    <t>tens</t>
  </si>
  <si>
    <t>Nauman, John</t>
  </si>
  <si>
    <t>112, 113A</t>
  </si>
  <si>
    <t>John Nauman</t>
  </si>
  <si>
    <t>111, 113</t>
  </si>
  <si>
    <t>DeRosa, Vic</t>
  </si>
  <si>
    <t>914-716-0187</t>
  </si>
  <si>
    <t>Greg Fitcher</t>
  </si>
  <si>
    <t>Adams, Bob ?</t>
  </si>
  <si>
    <t>Adams, Bob?</t>
  </si>
  <si>
    <t>Fisher, Dan</t>
  </si>
  <si>
    <t>$100 paid 9/20/2012</t>
  </si>
  <si>
    <t>$100 deposit paid</t>
  </si>
  <si>
    <t>Cost of consignment Sales</t>
  </si>
  <si>
    <t>Cash generated hamfest weekend</t>
  </si>
  <si>
    <t>Total of all monies deposited</t>
  </si>
  <si>
    <t>Total of all monies withdrawn</t>
  </si>
  <si>
    <t>20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</si>
</sst>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Garamond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sz val="10"/>
      <color indexed="15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0"/>
      <color rgb="FF33CC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2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Fill="1"/>
    <xf numFmtId="0" fontId="3" fillId="0" borderId="0" xfId="0" applyFont="1" applyAlignment="1">
      <alignment horizontal="center" wrapText="1"/>
    </xf>
    <xf numFmtId="0" fontId="5" fillId="0" borderId="0" xfId="1" applyFill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/>
    <xf numFmtId="0" fontId="7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6" fillId="0" borderId="0" xfId="0" applyNumberFormat="1" applyFont="1" applyFill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0" fontId="14" fillId="0" borderId="0" xfId="1" applyFont="1" applyFill="1" applyAlignment="1" applyProtection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5" fillId="0" borderId="0" xfId="1" applyFill="1" applyBorder="1" applyAlignment="1" applyProtection="1"/>
    <xf numFmtId="0" fontId="15" fillId="0" borderId="0" xfId="1" applyFont="1" applyFill="1" applyAlignment="1" applyProtection="1"/>
    <xf numFmtId="14" fontId="6" fillId="0" borderId="0" xfId="0" applyNumberFormat="1" applyFont="1"/>
    <xf numFmtId="0" fontId="18" fillId="0" borderId="0" xfId="1" applyFont="1" applyFill="1" applyAlignment="1" applyProtection="1"/>
    <xf numFmtId="0" fontId="6" fillId="0" borderId="0" xfId="0" applyFont="1" applyAlignment="1">
      <alignment horizontal="left"/>
    </xf>
    <xf numFmtId="0" fontId="6" fillId="2" borderId="0" xfId="0" applyFont="1" applyFill="1"/>
    <xf numFmtId="0" fontId="0" fillId="2" borderId="0" xfId="0" applyFill="1"/>
    <xf numFmtId="0" fontId="3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22" fillId="2" borderId="0" xfId="0" applyFont="1" applyFill="1"/>
    <xf numFmtId="0" fontId="6" fillId="3" borderId="0" xfId="0" applyFont="1" applyFill="1" applyAlignment="1">
      <alignment horizontal="left"/>
    </xf>
    <xf numFmtId="1" fontId="0" fillId="0" borderId="0" xfId="0" applyNumberFormat="1" applyAlignment="1">
      <alignment horizontal="right"/>
    </xf>
    <xf numFmtId="44" fontId="0" fillId="0" borderId="0" xfId="0" applyNumberFormat="1" applyFill="1"/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9" fillId="0" borderId="0" xfId="1" applyFont="1" applyFill="1" applyAlignment="1" applyProtection="1"/>
    <xf numFmtId="0" fontId="6" fillId="0" borderId="0" xfId="0" applyFont="1" applyFill="1" applyBorder="1"/>
    <xf numFmtId="0" fontId="17" fillId="0" borderId="0" xfId="0" applyFont="1" applyFill="1"/>
    <xf numFmtId="0" fontId="0" fillId="0" borderId="0" xfId="0" applyFill="1" applyBorder="1"/>
    <xf numFmtId="0" fontId="5" fillId="0" borderId="0" xfId="1" applyFill="1" applyAlignment="1" applyProtection="1">
      <alignment horizontal="left"/>
    </xf>
    <xf numFmtId="0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/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20" fillId="0" borderId="0" xfId="1" applyFont="1" applyFill="1" applyAlignment="1" applyProtection="1"/>
    <xf numFmtId="0" fontId="0" fillId="0" borderId="0" xfId="0" applyNumberFormat="1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/>
    <xf numFmtId="0" fontId="11" fillId="0" borderId="0" xfId="0" applyNumberFormat="1" applyFont="1" applyFill="1" applyAlignment="1">
      <alignment horizontal="center"/>
    </xf>
    <xf numFmtId="0" fontId="12" fillId="0" borderId="0" xfId="1" applyFont="1" applyFill="1" applyAlignment="1" applyProtection="1"/>
    <xf numFmtId="1" fontId="3" fillId="0" borderId="0" xfId="0" quotePrefix="1" applyNumberFormat="1" applyFont="1" applyFill="1" applyAlignment="1">
      <alignment horizontal="center" wrapText="1"/>
    </xf>
    <xf numFmtId="0" fontId="0" fillId="0" borderId="0" xfId="0" applyNumberFormat="1" applyFill="1" applyBorder="1" applyAlignment="1">
      <alignment horizontal="left"/>
    </xf>
    <xf numFmtId="0" fontId="5" fillId="0" borderId="0" xfId="1" applyAlignment="1" applyProtection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 wrapText="1"/>
    </xf>
    <xf numFmtId="2" fontId="0" fillId="0" borderId="0" xfId="0" applyNumberFormat="1"/>
    <xf numFmtId="2" fontId="6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2" fontId="23" fillId="0" borderId="0" xfId="0" applyNumberFormat="1" applyFont="1"/>
    <xf numFmtId="2" fontId="1" fillId="0" borderId="0" xfId="0" applyNumberFormat="1" applyFont="1"/>
    <xf numFmtId="0" fontId="0" fillId="0" borderId="1" xfId="0" applyBorder="1"/>
    <xf numFmtId="2" fontId="0" fillId="0" borderId="1" xfId="0" applyNumberFormat="1" applyBorder="1"/>
    <xf numFmtId="44" fontId="0" fillId="0" borderId="1" xfId="0" applyNumberFormat="1" applyFill="1" applyBorder="1"/>
    <xf numFmtId="164" fontId="0" fillId="0" borderId="0" xfId="0" applyNumberFormat="1" applyAlignment="1">
      <alignment horizontal="right"/>
    </xf>
    <xf numFmtId="2" fontId="24" fillId="0" borderId="0" xfId="0" applyNumberFormat="1" applyFont="1"/>
    <xf numFmtId="0" fontId="3" fillId="0" borderId="0" xfId="0" applyFont="1" applyFill="1"/>
    <xf numFmtId="0" fontId="2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/>
    </xf>
    <xf numFmtId="7" fontId="1" fillId="0" borderId="0" xfId="0" applyNumberFormat="1" applyFont="1" applyFill="1"/>
    <xf numFmtId="7" fontId="10" fillId="0" borderId="0" xfId="0" applyNumberFormat="1" applyFont="1" applyFill="1"/>
    <xf numFmtId="7" fontId="6" fillId="0" borderId="0" xfId="0" applyNumberFormat="1" applyFont="1" applyFill="1"/>
    <xf numFmtId="7" fontId="0" fillId="0" borderId="0" xfId="0" applyNumberFormat="1" applyFill="1"/>
    <xf numFmtId="7" fontId="19" fillId="0" borderId="0" xfId="0" applyNumberFormat="1" applyFont="1" applyFill="1"/>
    <xf numFmtId="7" fontId="11" fillId="0" borderId="0" xfId="0" applyNumberFormat="1" applyFont="1" applyFill="1"/>
    <xf numFmtId="0" fontId="0" fillId="0" borderId="0" xfId="0" quotePrefix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14" fontId="3" fillId="0" borderId="0" xfId="0" applyNumberFormat="1" applyFont="1" applyAlignment="1"/>
    <xf numFmtId="14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2" fontId="0" fillId="0" borderId="0" xfId="0" applyNumberFormat="1" applyAlignment="1">
      <alignment horizontal="right"/>
    </xf>
    <xf numFmtId="2" fontId="3" fillId="0" borderId="0" xfId="0" applyNumberFormat="1" applyFont="1" applyAlignment="1"/>
    <xf numFmtId="2" fontId="3" fillId="0" borderId="0" xfId="0" applyNumberFormat="1" applyFont="1" applyAlignment="1">
      <alignment horizontal="center" wrapText="1"/>
    </xf>
    <xf numFmtId="2" fontId="6" fillId="2" borderId="0" xfId="0" applyNumberFormat="1" applyFont="1" applyFill="1"/>
    <xf numFmtId="2" fontId="0" fillId="0" borderId="0" xfId="0" applyNumberFormat="1" applyFill="1"/>
    <xf numFmtId="2" fontId="0" fillId="2" borderId="0" xfId="0" applyNumberFormat="1" applyFill="1"/>
    <xf numFmtId="2" fontId="22" fillId="2" borderId="0" xfId="0" applyNumberFormat="1" applyFont="1" applyFill="1"/>
    <xf numFmtId="2" fontId="6" fillId="0" borderId="0" xfId="0" applyNumberFormat="1" applyFont="1" applyFill="1"/>
    <xf numFmtId="2" fontId="6" fillId="0" borderId="0" xfId="0" quotePrefix="1" applyNumberFormat="1" applyFont="1"/>
    <xf numFmtId="2" fontId="0" fillId="0" borderId="0" xfId="0" quotePrefix="1" applyNumberFormat="1"/>
    <xf numFmtId="2" fontId="3" fillId="0" borderId="0" xfId="0" applyNumberFormat="1" applyFont="1" applyAlignment="1">
      <alignment horizontal="right" wrapText="1"/>
    </xf>
    <xf numFmtId="2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6" fontId="6" fillId="0" borderId="0" xfId="0" applyNumberFormat="1" applyFont="1" applyAlignment="1">
      <alignment horizontal="right"/>
    </xf>
    <xf numFmtId="16" fontId="6" fillId="0" borderId="0" xfId="0" quotePrefix="1" applyNumberFormat="1" applyFont="1" applyAlignment="1">
      <alignment horizontal="right"/>
    </xf>
    <xf numFmtId="16" fontId="0" fillId="0" borderId="0" xfId="0" applyNumberFormat="1" applyAlignment="1">
      <alignment horizontal="right"/>
    </xf>
    <xf numFmtId="16" fontId="0" fillId="0" borderId="0" xfId="0" quotePrefix="1" applyNumberFormat="1" applyAlignment="1">
      <alignment horizontal="right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" fontId="6" fillId="0" borderId="0" xfId="0" quotePrefix="1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0" xfId="0" quotePrefix="1" applyNumberFormat="1" applyFill="1" applyAlignment="1">
      <alignment horizontal="center"/>
    </xf>
    <xf numFmtId="16" fontId="0" fillId="0" borderId="0" xfId="0" quotePrefix="1" applyNumberFormat="1" applyFill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16" fontId="6" fillId="0" borderId="0" xfId="0" quotePrefix="1" applyNumberFormat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quotePrefix="1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22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quotePrefix="1" applyAlignment="1">
      <alignment horizontal="right"/>
    </xf>
    <xf numFmtId="1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" fontId="1" fillId="0" borderId="0" xfId="0" quotePrefix="1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5" fillId="0" borderId="0" xfId="1" applyFill="1" applyAlignment="1" applyProtection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" fontId="1" fillId="0" borderId="0" xfId="0" quotePrefix="1" applyNumberFormat="1" applyFont="1" applyFill="1" applyAlignment="1">
      <alignment horizontal="center"/>
    </xf>
    <xf numFmtId="14" fontId="1" fillId="0" borderId="0" xfId="0" applyNumberFormat="1" applyFont="1"/>
    <xf numFmtId="0" fontId="4" fillId="0" borderId="0" xfId="0" applyNumberFormat="1" applyFont="1" applyFill="1" applyAlignment="1">
      <alignment horizontal="center"/>
    </xf>
    <xf numFmtId="14" fontId="0" fillId="0" borderId="0" xfId="0" applyNumberFormat="1" applyFont="1"/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/>
    <xf numFmtId="164" fontId="27" fillId="0" borderId="0" xfId="0" applyNumberFormat="1" applyFont="1"/>
    <xf numFmtId="7" fontId="0" fillId="4" borderId="0" xfId="0" applyNumberFormat="1" applyFill="1"/>
    <xf numFmtId="0" fontId="1" fillId="5" borderId="0" xfId="0" applyFont="1" applyFill="1"/>
    <xf numFmtId="2" fontId="28" fillId="0" borderId="0" xfId="0" applyNumberFormat="1" applyFont="1"/>
    <xf numFmtId="14" fontId="1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c4c73@yahoo.com" TargetMode="External"/><Relationship Id="rId13" Type="http://schemas.openxmlformats.org/officeDocument/2006/relationships/hyperlink" Target="mailto:wd2n@arrl.net" TargetMode="External"/><Relationship Id="rId18" Type="http://schemas.openxmlformats.org/officeDocument/2006/relationships/hyperlink" Target="mailto:ni4nn@yahoo.com" TargetMode="External"/><Relationship Id="rId3" Type="http://schemas.openxmlformats.org/officeDocument/2006/relationships/hyperlink" Target="mailto:jrhough@msn.com" TargetMode="External"/><Relationship Id="rId7" Type="http://schemas.openxmlformats.org/officeDocument/2006/relationships/hyperlink" Target="mailto:kc4zvw@amsat.org" TargetMode="External"/><Relationship Id="rId12" Type="http://schemas.openxmlformats.org/officeDocument/2006/relationships/hyperlink" Target="mailto:ks4ca@bellsouth.net" TargetMode="External"/><Relationship Id="rId17" Type="http://schemas.openxmlformats.org/officeDocument/2006/relationships/hyperlink" Target="mailto:thomas@guyer.com" TargetMode="External"/><Relationship Id="rId2" Type="http://schemas.openxmlformats.org/officeDocument/2006/relationships/hyperlink" Target="mailto:wa2ars@aol.com" TargetMode="External"/><Relationship Id="rId16" Type="http://schemas.openxmlformats.org/officeDocument/2006/relationships/hyperlink" Target="mailto:w4jrh@arrl.net" TargetMode="External"/><Relationship Id="rId1" Type="http://schemas.openxmlformats.org/officeDocument/2006/relationships/hyperlink" Target="mailto:wn3usa@arrl.net" TargetMode="External"/><Relationship Id="rId6" Type="http://schemas.openxmlformats.org/officeDocument/2006/relationships/hyperlink" Target="mailto:ascheller@cfl.rr.com" TargetMode="External"/><Relationship Id="rId11" Type="http://schemas.openxmlformats.org/officeDocument/2006/relationships/hyperlink" Target="mailto:ks4vt@arrl.net" TargetMode="External"/><Relationship Id="rId5" Type="http://schemas.openxmlformats.org/officeDocument/2006/relationships/hyperlink" Target="mailto:warren.greenberg@yahoo.com" TargetMode="External"/><Relationship Id="rId15" Type="http://schemas.openxmlformats.org/officeDocument/2006/relationships/hyperlink" Target="mailto:wd4eba@cfl.rr.com" TargetMode="External"/><Relationship Id="rId10" Type="http://schemas.openxmlformats.org/officeDocument/2006/relationships/hyperlink" Target="mailto:w4dkb@yahoo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afa4rd@yahoo.com" TargetMode="External"/><Relationship Id="rId9" Type="http://schemas.openxmlformats.org/officeDocument/2006/relationships/hyperlink" Target="mailto:springerdw@aol.com" TargetMode="External"/><Relationship Id="rId14" Type="http://schemas.openxmlformats.org/officeDocument/2006/relationships/hyperlink" Target="mailto:w4kum@juno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rick@thesignman.com" TargetMode="External"/><Relationship Id="rId21" Type="http://schemas.openxmlformats.org/officeDocument/2006/relationships/hyperlink" Target="mailto:n4csitwo@bellsouth.net" TargetMode="External"/><Relationship Id="rId42" Type="http://schemas.openxmlformats.org/officeDocument/2006/relationships/hyperlink" Target="mailto:nwselectronics@bellsouth.net" TargetMode="External"/><Relationship Id="rId47" Type="http://schemas.openxmlformats.org/officeDocument/2006/relationships/hyperlink" Target="mailto:ck@ckradio.net" TargetMode="External"/><Relationship Id="rId63" Type="http://schemas.openxmlformats.org/officeDocument/2006/relationships/hyperlink" Target="mailto:wa2frw@aol.com" TargetMode="External"/><Relationship Id="rId68" Type="http://schemas.openxmlformats.org/officeDocument/2006/relationships/hyperlink" Target="mailto:Vibroplex@vibroplex.com" TargetMode="External"/><Relationship Id="rId84" Type="http://schemas.openxmlformats.org/officeDocument/2006/relationships/hyperlink" Target="mailto:johntroy@bellsouth.net" TargetMode="External"/><Relationship Id="rId89" Type="http://schemas.openxmlformats.org/officeDocument/2006/relationships/hyperlink" Target="mailto:sales@hamworldinc.com" TargetMode="External"/><Relationship Id="rId112" Type="http://schemas.openxmlformats.org/officeDocument/2006/relationships/hyperlink" Target="mailto:aeiradiosales@gmail.com" TargetMode="External"/><Relationship Id="rId2" Type="http://schemas.openxmlformats.org/officeDocument/2006/relationships/hyperlink" Target="mailto:wa4kll@juno.com" TargetMode="External"/><Relationship Id="rId16" Type="http://schemas.openxmlformats.org/officeDocument/2006/relationships/hyperlink" Target="mailto:k7bv@aol.com" TargetMode="External"/><Relationship Id="rId29" Type="http://schemas.openxmlformats.org/officeDocument/2006/relationships/hyperlink" Target="mailto:AA4MI@arrl.net" TargetMode="External"/><Relationship Id="rId107" Type="http://schemas.openxmlformats.org/officeDocument/2006/relationships/hyperlink" Target="mailto:n4tzh@arrl.net" TargetMode="External"/><Relationship Id="rId11" Type="http://schemas.openxmlformats.org/officeDocument/2006/relationships/hyperlink" Target="mailto:k4hcb@earthlink.net" TargetMode="External"/><Relationship Id="rId24" Type="http://schemas.openxmlformats.org/officeDocument/2006/relationships/hyperlink" Target="mailto:wc4h@wc4h.com" TargetMode="External"/><Relationship Id="rId32" Type="http://schemas.openxmlformats.org/officeDocument/2006/relationships/hyperlink" Target="mailto:w4TEJ@bellsouth.net" TargetMode="External"/><Relationship Id="rId37" Type="http://schemas.openxmlformats.org/officeDocument/2006/relationships/hyperlink" Target="mailto:kbob4wic@juno.com" TargetMode="External"/><Relationship Id="rId40" Type="http://schemas.openxmlformats.org/officeDocument/2006/relationships/hyperlink" Target="mailto:teknokat00@gmail.com" TargetMode="External"/><Relationship Id="rId45" Type="http://schemas.openxmlformats.org/officeDocument/2006/relationships/hyperlink" Target="mailto:ke1dh@msn.com" TargetMode="External"/><Relationship Id="rId53" Type="http://schemas.openxmlformats.org/officeDocument/2006/relationships/hyperlink" Target="mailto:tamarabunnell@yahoo.com" TargetMode="External"/><Relationship Id="rId58" Type="http://schemas.openxmlformats.org/officeDocument/2006/relationships/hyperlink" Target="mailto:N4HYK@bellsouth.net" TargetMode="External"/><Relationship Id="rId66" Type="http://schemas.openxmlformats.org/officeDocument/2006/relationships/hyperlink" Target="mailto:ctma@vei.net" TargetMode="External"/><Relationship Id="rId74" Type="http://schemas.openxmlformats.org/officeDocument/2006/relationships/hyperlink" Target="mailto:Jrgreene@gmail.com" TargetMode="External"/><Relationship Id="rId79" Type="http://schemas.openxmlformats.org/officeDocument/2006/relationships/hyperlink" Target="mailto:w4kum@juno.com" TargetMode="External"/><Relationship Id="rId87" Type="http://schemas.openxmlformats.org/officeDocument/2006/relationships/hyperlink" Target="mailto:stripnsu@aol.com" TargetMode="External"/><Relationship Id="rId102" Type="http://schemas.openxmlformats.org/officeDocument/2006/relationships/hyperlink" Target="mailto:atsitubeman@comcast.net" TargetMode="External"/><Relationship Id="rId110" Type="http://schemas.openxmlformats.org/officeDocument/2006/relationships/hyperlink" Target="mailto:robertmarty@spacey.net" TargetMode="External"/><Relationship Id="rId5" Type="http://schemas.openxmlformats.org/officeDocument/2006/relationships/hyperlink" Target="mailto:esrc1@aol.com" TargetMode="External"/><Relationship Id="rId61" Type="http://schemas.openxmlformats.org/officeDocument/2006/relationships/hyperlink" Target="mailto:TEDCO@Bellsouth.net" TargetMode="External"/><Relationship Id="rId82" Type="http://schemas.openxmlformats.org/officeDocument/2006/relationships/hyperlink" Target="mailto:mdezego@aol.com" TargetMode="External"/><Relationship Id="rId90" Type="http://schemas.openxmlformats.org/officeDocument/2006/relationships/hyperlink" Target="mailto:john@shopctc.com" TargetMode="External"/><Relationship Id="rId95" Type="http://schemas.openxmlformats.org/officeDocument/2006/relationships/hyperlink" Target="mailto:bchshells@yahoo.com" TargetMode="External"/><Relationship Id="rId19" Type="http://schemas.openxmlformats.org/officeDocument/2006/relationships/hyperlink" Target="mailto:e-sales@bluestarantennas.com" TargetMode="External"/><Relationship Id="rId14" Type="http://schemas.openxmlformats.org/officeDocument/2006/relationships/hyperlink" Target="mailto:info@veracity-labs.com" TargetMode="External"/><Relationship Id="rId22" Type="http://schemas.openxmlformats.org/officeDocument/2006/relationships/hyperlink" Target="mailto:k4lix@bellsouth.net" TargetMode="External"/><Relationship Id="rId27" Type="http://schemas.openxmlformats.org/officeDocument/2006/relationships/hyperlink" Target="mailto:moo.bill@verizon.net" TargetMode="External"/><Relationship Id="rId30" Type="http://schemas.openxmlformats.org/officeDocument/2006/relationships/hyperlink" Target="mailto:fatcharley@att.net" TargetMode="External"/><Relationship Id="rId35" Type="http://schemas.openxmlformats.org/officeDocument/2006/relationships/hyperlink" Target="mailto:samadamsjr@starband.net" TargetMode="External"/><Relationship Id="rId43" Type="http://schemas.openxmlformats.org/officeDocument/2006/relationships/hyperlink" Target="mailto:ks4ij@cfl.rr.com" TargetMode="External"/><Relationship Id="rId48" Type="http://schemas.openxmlformats.org/officeDocument/2006/relationships/hyperlink" Target="mailto:cwalsh@inbox.com" TargetMode="External"/><Relationship Id="rId56" Type="http://schemas.openxmlformats.org/officeDocument/2006/relationships/hyperlink" Target="mailto:sapple@cfl.rr.com" TargetMode="External"/><Relationship Id="rId64" Type="http://schemas.openxmlformats.org/officeDocument/2006/relationships/hyperlink" Target="mailto:k3vn@ATT.net" TargetMode="External"/><Relationship Id="rId69" Type="http://schemas.openxmlformats.org/officeDocument/2006/relationships/hyperlink" Target="mailto:deb@thewireman.com" TargetMode="External"/><Relationship Id="rId77" Type="http://schemas.openxmlformats.org/officeDocument/2006/relationships/hyperlink" Target="mailto:hdr20@cfl.rr.com" TargetMode="External"/><Relationship Id="rId100" Type="http://schemas.openxmlformats.org/officeDocument/2006/relationships/hyperlink" Target="mailto:hhc1@juno.com" TargetMode="External"/><Relationship Id="rId105" Type="http://schemas.openxmlformats.org/officeDocument/2006/relationships/hyperlink" Target="mailto:droidx53@aol.com" TargetMode="External"/><Relationship Id="rId113" Type="http://schemas.openxmlformats.org/officeDocument/2006/relationships/printerSettings" Target="../printerSettings/printerSettings3.bin"/><Relationship Id="rId8" Type="http://schemas.openxmlformats.org/officeDocument/2006/relationships/hyperlink" Target="mailto:ab4et@cfl.rr.com" TargetMode="External"/><Relationship Id="rId51" Type="http://schemas.openxmlformats.org/officeDocument/2006/relationships/hyperlink" Target="mailto:n8efpfred@msn.com" TargetMode="External"/><Relationship Id="rId72" Type="http://schemas.openxmlformats.org/officeDocument/2006/relationships/hyperlink" Target="mailto:wb4omm@arrl.net" TargetMode="External"/><Relationship Id="rId80" Type="http://schemas.openxmlformats.org/officeDocument/2006/relationships/hyperlink" Target="mailto:gpidick@tampabay.rr.com" TargetMode="External"/><Relationship Id="rId85" Type="http://schemas.openxmlformats.org/officeDocument/2006/relationships/hyperlink" Target="mailto:victorderosa@usa.com" TargetMode="External"/><Relationship Id="rId93" Type="http://schemas.openxmlformats.org/officeDocument/2006/relationships/hyperlink" Target="mailto:w4run@hotmail.com" TargetMode="External"/><Relationship Id="rId98" Type="http://schemas.openxmlformats.org/officeDocument/2006/relationships/hyperlink" Target="mailto:billmesz@aol.com" TargetMode="External"/><Relationship Id="rId3" Type="http://schemas.openxmlformats.org/officeDocument/2006/relationships/hyperlink" Target="mailto:w4fid@outdrs.net" TargetMode="External"/><Relationship Id="rId12" Type="http://schemas.openxmlformats.org/officeDocument/2006/relationships/hyperlink" Target="mailto:K8DRN@aol.com" TargetMode="External"/><Relationship Id="rId17" Type="http://schemas.openxmlformats.org/officeDocument/2006/relationships/hyperlink" Target="mailto:hwill@juno.com" TargetMode="External"/><Relationship Id="rId25" Type="http://schemas.openxmlformats.org/officeDocument/2006/relationships/hyperlink" Target="mailto:pshimei@cfl.rr.com" TargetMode="External"/><Relationship Id="rId33" Type="http://schemas.openxmlformats.org/officeDocument/2006/relationships/hyperlink" Target="mailto:paulash@cfl.rr.com" TargetMode="External"/><Relationship Id="rId38" Type="http://schemas.openxmlformats.org/officeDocument/2006/relationships/hyperlink" Target="mailto:davdi@comcast.net" TargetMode="External"/><Relationship Id="rId46" Type="http://schemas.openxmlformats.org/officeDocument/2006/relationships/hyperlink" Target="mailto:span@mfjenterprises.com" TargetMode="External"/><Relationship Id="rId59" Type="http://schemas.openxmlformats.org/officeDocument/2006/relationships/hyperlink" Target="mailto:davcivic@yahoo.com" TargetMode="External"/><Relationship Id="rId67" Type="http://schemas.openxmlformats.org/officeDocument/2006/relationships/hyperlink" Target="mailto:Sunair@sunairelectronics.com" TargetMode="External"/><Relationship Id="rId103" Type="http://schemas.openxmlformats.org/officeDocument/2006/relationships/hyperlink" Target="mailto:wabare@cfl.rr.com" TargetMode="External"/><Relationship Id="rId108" Type="http://schemas.openxmlformats.org/officeDocument/2006/relationships/hyperlink" Target="mailto:steve.cms@earthlink.net" TargetMode="External"/><Relationship Id="rId20" Type="http://schemas.openxmlformats.org/officeDocument/2006/relationships/hyperlink" Target="mailto:n1won@hotmail.com" TargetMode="External"/><Relationship Id="rId41" Type="http://schemas.openxmlformats.org/officeDocument/2006/relationships/hyperlink" Target="mailto:rtinnovations@yahoo.com" TargetMode="External"/><Relationship Id="rId54" Type="http://schemas.openxmlformats.org/officeDocument/2006/relationships/hyperlink" Target="mailto:mburrus@bellsouth.net" TargetMode="External"/><Relationship Id="rId62" Type="http://schemas.openxmlformats.org/officeDocument/2006/relationships/hyperlink" Target="mailto:rphoneman@gmail.com" TargetMode="External"/><Relationship Id="rId70" Type="http://schemas.openxmlformats.org/officeDocument/2006/relationships/hyperlink" Target="mailto:ebaldini@earthlink.net" TargetMode="External"/><Relationship Id="rId75" Type="http://schemas.openxmlformats.org/officeDocument/2006/relationships/hyperlink" Target="mailto:pmeijers@cfl.rr.com" TargetMode="External"/><Relationship Id="rId83" Type="http://schemas.openxmlformats.org/officeDocument/2006/relationships/hyperlink" Target="mailto:k4jc@broadcast%20.net" TargetMode="External"/><Relationship Id="rId88" Type="http://schemas.openxmlformats.org/officeDocument/2006/relationships/hyperlink" Target="mailto:franklepl@bellsouth.net" TargetMode="External"/><Relationship Id="rId91" Type="http://schemas.openxmlformats.org/officeDocument/2006/relationships/hyperlink" Target="mailto:w8afxw8gms@yahoo.com" TargetMode="External"/><Relationship Id="rId96" Type="http://schemas.openxmlformats.org/officeDocument/2006/relationships/hyperlink" Target="mailto:mfletcher@Heeth.com" TargetMode="External"/><Relationship Id="rId111" Type="http://schemas.openxmlformats.org/officeDocument/2006/relationships/hyperlink" Target="mailto:gfitcher@comcast.net" TargetMode="External"/><Relationship Id="rId1" Type="http://schemas.openxmlformats.org/officeDocument/2006/relationships/hyperlink" Target="mailto:wa4aw@juno.com" TargetMode="External"/><Relationship Id="rId6" Type="http://schemas.openxmlformats.org/officeDocument/2006/relationships/hyperlink" Target="mailto:dtreanor@cfl.rr.com" TargetMode="External"/><Relationship Id="rId15" Type="http://schemas.openxmlformats.org/officeDocument/2006/relationships/hyperlink" Target="mailto:wa4aqv@ix.netcom.com" TargetMode="External"/><Relationship Id="rId23" Type="http://schemas.openxmlformats.org/officeDocument/2006/relationships/hyperlink" Target="mailto:w4jmx@earthlink.net" TargetMode="External"/><Relationship Id="rId28" Type="http://schemas.openxmlformats.org/officeDocument/2006/relationships/hyperlink" Target="mailto:k1yon@juno.com" TargetMode="External"/><Relationship Id="rId36" Type="http://schemas.openxmlformats.org/officeDocument/2006/relationships/hyperlink" Target="mailto:sm-al@arrl.org" TargetMode="External"/><Relationship Id="rId49" Type="http://schemas.openxmlformats.org/officeDocument/2006/relationships/hyperlink" Target="mailto:k4lcd@bellsouth.net" TargetMode="External"/><Relationship Id="rId57" Type="http://schemas.openxmlformats.org/officeDocument/2006/relationships/hyperlink" Target="mailto:jeromecp@me.com" TargetMode="External"/><Relationship Id="rId106" Type="http://schemas.openxmlformats.org/officeDocument/2006/relationships/hyperlink" Target="mailto:rmuething@cfl.rr.com" TargetMode="External"/><Relationship Id="rId10" Type="http://schemas.openxmlformats.org/officeDocument/2006/relationships/hyperlink" Target="mailto:ku4zo@cfl.rr.com" TargetMode="External"/><Relationship Id="rId31" Type="http://schemas.openxmlformats.org/officeDocument/2006/relationships/hyperlink" Target="mailto:WA4AW@arrl.org" TargetMode="External"/><Relationship Id="rId44" Type="http://schemas.openxmlformats.org/officeDocument/2006/relationships/hyperlink" Target="mailto:twocats667@yahoo.com" TargetMode="External"/><Relationship Id="rId52" Type="http://schemas.openxmlformats.org/officeDocument/2006/relationships/hyperlink" Target="mailto:pbrigaerts@hotmail.com" TargetMode="External"/><Relationship Id="rId60" Type="http://schemas.openxmlformats.org/officeDocument/2006/relationships/hyperlink" Target="mailto:contact@gapantenna.com" TargetMode="External"/><Relationship Id="rId65" Type="http://schemas.openxmlformats.org/officeDocument/2006/relationships/hyperlink" Target="mailto:Ivars@cfl.rr.com" TargetMode="External"/><Relationship Id="rId73" Type="http://schemas.openxmlformats.org/officeDocument/2006/relationships/hyperlink" Target="mailto:nbuck@palmnet.net" TargetMode="External"/><Relationship Id="rId78" Type="http://schemas.openxmlformats.org/officeDocument/2006/relationships/hyperlink" Target="mailto:del1judy2@aol.com" TargetMode="External"/><Relationship Id="rId81" Type="http://schemas.openxmlformats.org/officeDocument/2006/relationships/hyperlink" Target="mailto:iptf2@aol.com" TargetMode="External"/><Relationship Id="rId86" Type="http://schemas.openxmlformats.org/officeDocument/2006/relationships/hyperlink" Target="mailto:iamr95i@aol.com" TargetMode="External"/><Relationship Id="rId94" Type="http://schemas.openxmlformats.org/officeDocument/2006/relationships/hyperlink" Target="mailto:gina@computerjewelry.com" TargetMode="External"/><Relationship Id="rId99" Type="http://schemas.openxmlformats.org/officeDocument/2006/relationships/hyperlink" Target="mailto:jjlinkjr@gmail.com" TargetMode="External"/><Relationship Id="rId101" Type="http://schemas.openxmlformats.org/officeDocument/2006/relationships/hyperlink" Target="mailto:rkassis@cfl.rr.com" TargetMode="External"/><Relationship Id="rId4" Type="http://schemas.openxmlformats.org/officeDocument/2006/relationships/hyperlink" Target="mailto:k1to@aol.com" TargetMode="External"/><Relationship Id="rId9" Type="http://schemas.openxmlformats.org/officeDocument/2006/relationships/hyperlink" Target="mailto:videorov@verizon.net" TargetMode="External"/><Relationship Id="rId13" Type="http://schemas.openxmlformats.org/officeDocument/2006/relationships/hyperlink" Target="mailto:billnsue@tampabay.rr.com" TargetMode="External"/><Relationship Id="rId18" Type="http://schemas.openxmlformats.org/officeDocument/2006/relationships/hyperlink" Target="mailto:dvanhoose52@yahoo.com" TargetMode="External"/><Relationship Id="rId39" Type="http://schemas.openxmlformats.org/officeDocument/2006/relationships/hyperlink" Target="mailto:sales@pl-259.com" TargetMode="External"/><Relationship Id="rId109" Type="http://schemas.openxmlformats.org/officeDocument/2006/relationships/hyperlink" Target="mailto:w5lbhamradio@gmail.com" TargetMode="External"/><Relationship Id="rId34" Type="http://schemas.openxmlformats.org/officeDocument/2006/relationships/hyperlink" Target="mailto:johnapf@gmail.com" TargetMode="External"/><Relationship Id="rId50" Type="http://schemas.openxmlformats.org/officeDocument/2006/relationships/hyperlink" Target="mailto:ki4ijq@flecom.net" TargetMode="External"/><Relationship Id="rId55" Type="http://schemas.openxmlformats.org/officeDocument/2006/relationships/hyperlink" Target="mailto:W2EJG@arrl.net" TargetMode="External"/><Relationship Id="rId76" Type="http://schemas.openxmlformats.org/officeDocument/2006/relationships/hyperlink" Target="mailto:gstutts1@cfl.rr.com" TargetMode="External"/><Relationship Id="rId97" Type="http://schemas.openxmlformats.org/officeDocument/2006/relationships/hyperlink" Target="mailto:dobbsmail@gmail.com" TargetMode="External"/><Relationship Id="rId104" Type="http://schemas.openxmlformats.org/officeDocument/2006/relationships/hyperlink" Target="mailto:smithgeoffreya@msn.com" TargetMode="External"/><Relationship Id="rId7" Type="http://schemas.openxmlformats.org/officeDocument/2006/relationships/hyperlink" Target="mailto:wa4yfy@arrl.net" TargetMode="External"/><Relationship Id="rId71" Type="http://schemas.openxmlformats.org/officeDocument/2006/relationships/hyperlink" Target="mailto:sales@startek-usa.com" TargetMode="External"/><Relationship Id="rId92" Type="http://schemas.openxmlformats.org/officeDocument/2006/relationships/hyperlink" Target="mailto:julioutrera@ms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zoomScaleNormal="100" workbookViewId="0">
      <pane ySplit="1530" topLeftCell="A2" activePane="bottomLeft"/>
      <selection activeCell="H1" sqref="H1:H1048576"/>
      <selection pane="bottomLeft" activeCell="E208" sqref="E208"/>
    </sheetView>
  </sheetViews>
  <sheetFormatPr defaultRowHeight="12.75"/>
  <cols>
    <col min="1" max="1" width="17.28515625" style="7" bestFit="1" customWidth="1"/>
    <col min="2" max="2" width="25.5703125" bestFit="1" customWidth="1"/>
    <col min="3" max="3" width="11.85546875" customWidth="1"/>
    <col min="4" max="4" width="9.42578125" style="73" bestFit="1" customWidth="1"/>
    <col min="5" max="5" width="7.140625" bestFit="1" customWidth="1"/>
    <col min="6" max="6" width="7.28515625" style="73" bestFit="1" customWidth="1"/>
    <col min="7" max="7" width="9.7109375" style="8" bestFit="1" customWidth="1"/>
    <col min="8" max="8" width="12.7109375" style="138" bestFit="1" customWidth="1"/>
    <col min="9" max="9" width="9.42578125" style="73" bestFit="1" customWidth="1"/>
    <col min="10" max="10" width="38.140625" bestFit="1" customWidth="1"/>
  </cols>
  <sheetData>
    <row r="1" spans="1:10" s="10" customFormat="1" ht="63.75">
      <c r="A1" s="10" t="s">
        <v>43</v>
      </c>
      <c r="B1" s="10" t="s">
        <v>44</v>
      </c>
      <c r="C1" s="5" t="s">
        <v>802</v>
      </c>
      <c r="D1" s="102" t="s">
        <v>7</v>
      </c>
      <c r="E1" s="5" t="s">
        <v>697</v>
      </c>
      <c r="F1" s="102" t="s">
        <v>698</v>
      </c>
      <c r="G1" s="5" t="s">
        <v>45</v>
      </c>
      <c r="H1" s="72" t="s">
        <v>749</v>
      </c>
      <c r="I1" s="102" t="s">
        <v>691</v>
      </c>
      <c r="J1" s="10" t="s">
        <v>22</v>
      </c>
    </row>
    <row r="2" spans="1:10">
      <c r="A2" s="38" t="s">
        <v>856</v>
      </c>
      <c r="B2" s="39"/>
      <c r="C2" s="39"/>
      <c r="D2" s="103"/>
      <c r="E2" s="39"/>
      <c r="F2" s="103"/>
      <c r="G2" s="117"/>
      <c r="H2" s="136"/>
      <c r="I2" s="103"/>
    </row>
    <row r="3" spans="1:10">
      <c r="A3" s="38" t="s">
        <v>59</v>
      </c>
      <c r="B3" s="144" t="s">
        <v>1255</v>
      </c>
      <c r="C3" s="144" t="s">
        <v>929</v>
      </c>
      <c r="D3" s="74"/>
      <c r="E3" s="3"/>
      <c r="F3" s="74"/>
      <c r="G3" s="21"/>
      <c r="H3" s="146" t="s">
        <v>1256</v>
      </c>
      <c r="I3" s="74"/>
    </row>
    <row r="4" spans="1:10">
      <c r="A4" s="38" t="s">
        <v>60</v>
      </c>
      <c r="B4" s="144" t="s">
        <v>1255</v>
      </c>
      <c r="C4" s="144" t="s">
        <v>929</v>
      </c>
      <c r="D4" s="74"/>
      <c r="E4" s="3"/>
      <c r="F4" s="74"/>
      <c r="G4" s="21"/>
      <c r="H4" s="137"/>
      <c r="I4" s="74"/>
    </row>
    <row r="5" spans="1:10">
      <c r="A5" s="38" t="s">
        <v>61</v>
      </c>
      <c r="B5" s="3" t="s">
        <v>934</v>
      </c>
      <c r="C5" s="3" t="s">
        <v>935</v>
      </c>
      <c r="D5" s="74">
        <v>80</v>
      </c>
      <c r="E5" s="3">
        <v>0</v>
      </c>
      <c r="F5" s="74">
        <v>0</v>
      </c>
      <c r="G5" s="21" t="s">
        <v>933</v>
      </c>
      <c r="H5" s="137" t="s">
        <v>979</v>
      </c>
      <c r="I5" s="74">
        <v>80</v>
      </c>
    </row>
    <row r="6" spans="1:10">
      <c r="A6" s="38" t="s">
        <v>62</v>
      </c>
      <c r="B6" s="3" t="s">
        <v>934</v>
      </c>
      <c r="C6" s="3" t="s">
        <v>935</v>
      </c>
      <c r="D6" s="74"/>
      <c r="E6" s="3"/>
      <c r="F6" s="74"/>
      <c r="G6" s="21"/>
      <c r="H6" s="137"/>
      <c r="I6" s="74"/>
    </row>
    <row r="7" spans="1:10">
      <c r="A7" s="38" t="s">
        <v>63</v>
      </c>
      <c r="B7" s="144" t="s">
        <v>1271</v>
      </c>
      <c r="C7" s="144" t="s">
        <v>929</v>
      </c>
      <c r="D7" s="74"/>
      <c r="E7" s="3"/>
      <c r="F7" s="74"/>
      <c r="G7" s="21"/>
      <c r="H7" s="137"/>
      <c r="I7" s="74"/>
    </row>
    <row r="8" spans="1:10">
      <c r="A8" s="38" t="s">
        <v>64</v>
      </c>
      <c r="B8" s="144" t="s">
        <v>1271</v>
      </c>
      <c r="C8" s="144" t="s">
        <v>929</v>
      </c>
      <c r="D8" s="74"/>
      <c r="E8" s="3"/>
      <c r="F8" s="74"/>
      <c r="G8" s="21"/>
      <c r="H8" s="146" t="s">
        <v>1272</v>
      </c>
      <c r="I8" s="74"/>
    </row>
    <row r="9" spans="1:10">
      <c r="A9" s="38" t="s">
        <v>65</v>
      </c>
      <c r="B9" s="144" t="s">
        <v>1271</v>
      </c>
      <c r="C9" s="144" t="s">
        <v>929</v>
      </c>
      <c r="D9" s="74"/>
      <c r="E9" s="3"/>
      <c r="F9" s="74"/>
      <c r="G9" s="21"/>
      <c r="H9" s="137"/>
      <c r="I9" s="74"/>
    </row>
    <row r="10" spans="1:10">
      <c r="A10" s="38" t="s">
        <v>20</v>
      </c>
      <c r="B10" s="3" t="s">
        <v>1055</v>
      </c>
      <c r="C10" s="3" t="s">
        <v>929</v>
      </c>
      <c r="D10" s="74"/>
      <c r="E10" s="3"/>
      <c r="F10" s="74"/>
      <c r="G10" s="21"/>
      <c r="H10" s="137"/>
      <c r="I10" s="74"/>
    </row>
    <row r="11" spans="1:10">
      <c r="A11" s="38" t="s">
        <v>81</v>
      </c>
      <c r="B11" s="3" t="s">
        <v>1055</v>
      </c>
      <c r="C11" s="3" t="s">
        <v>929</v>
      </c>
      <c r="D11" s="74"/>
      <c r="E11" s="3"/>
      <c r="F11" s="74"/>
      <c r="G11" s="21"/>
      <c r="H11" s="137"/>
      <c r="I11" s="74"/>
    </row>
    <row r="12" spans="1:10">
      <c r="A12" s="38" t="s">
        <v>82</v>
      </c>
      <c r="B12" s="3" t="s">
        <v>1055</v>
      </c>
      <c r="C12" s="3" t="s">
        <v>929</v>
      </c>
      <c r="D12" s="74"/>
      <c r="E12" s="3"/>
      <c r="F12" s="74"/>
      <c r="G12" s="21"/>
      <c r="H12" s="137"/>
      <c r="I12" s="74"/>
    </row>
    <row r="13" spans="1:10">
      <c r="A13" s="38" t="s">
        <v>83</v>
      </c>
      <c r="B13" s="3" t="s">
        <v>1055</v>
      </c>
      <c r="C13" s="3" t="s">
        <v>929</v>
      </c>
      <c r="D13" s="74"/>
      <c r="E13" s="3"/>
      <c r="F13" s="74"/>
      <c r="G13" s="21"/>
      <c r="H13" s="137"/>
      <c r="I13" s="74"/>
    </row>
    <row r="14" spans="1:10">
      <c r="A14" s="38" t="s">
        <v>84</v>
      </c>
      <c r="B14" s="3" t="s">
        <v>1055</v>
      </c>
      <c r="C14" s="3" t="s">
        <v>929</v>
      </c>
      <c r="D14" s="74"/>
      <c r="E14" s="3"/>
      <c r="F14" s="74"/>
      <c r="G14" s="21"/>
      <c r="H14" s="137"/>
      <c r="I14" s="74"/>
    </row>
    <row r="15" spans="1:10">
      <c r="A15" s="38" t="s">
        <v>66</v>
      </c>
      <c r="B15" s="3" t="s">
        <v>956</v>
      </c>
      <c r="C15" s="3" t="s">
        <v>929</v>
      </c>
      <c r="D15" s="74"/>
      <c r="E15" s="3"/>
      <c r="F15" s="74"/>
      <c r="G15" s="21"/>
      <c r="H15" s="137"/>
      <c r="I15" s="74"/>
    </row>
    <row r="16" spans="1:10">
      <c r="A16" s="38" t="s">
        <v>67</v>
      </c>
      <c r="B16" s="3" t="s">
        <v>956</v>
      </c>
      <c r="C16" s="3" t="s">
        <v>929</v>
      </c>
      <c r="D16" s="74"/>
      <c r="E16" s="3"/>
      <c r="F16" s="74"/>
      <c r="G16" s="21"/>
      <c r="H16" s="137"/>
      <c r="I16" s="74"/>
    </row>
    <row r="17" spans="1:10">
      <c r="A17" s="38" t="s">
        <v>68</v>
      </c>
      <c r="B17" s="3" t="s">
        <v>956</v>
      </c>
      <c r="C17" s="3" t="s">
        <v>929</v>
      </c>
      <c r="D17" s="74"/>
      <c r="E17" s="3"/>
      <c r="F17" s="74"/>
      <c r="G17" s="21"/>
      <c r="H17" s="137"/>
      <c r="I17" s="74"/>
    </row>
    <row r="18" spans="1:10">
      <c r="A18" s="38" t="s">
        <v>69</v>
      </c>
      <c r="B18" s="3" t="s">
        <v>956</v>
      </c>
      <c r="C18" s="3" t="s">
        <v>929</v>
      </c>
      <c r="D18" s="74"/>
      <c r="E18" s="3"/>
      <c r="F18" s="74"/>
      <c r="G18" s="21"/>
      <c r="H18" s="137"/>
      <c r="I18" s="74"/>
    </row>
    <row r="19" spans="1:10">
      <c r="A19" s="38" t="s">
        <v>70</v>
      </c>
      <c r="B19" s="3" t="s">
        <v>956</v>
      </c>
      <c r="C19" s="3" t="s">
        <v>929</v>
      </c>
      <c r="D19" s="74"/>
      <c r="E19" s="3"/>
      <c r="F19" s="74"/>
      <c r="G19" s="21"/>
      <c r="H19" s="137"/>
      <c r="I19" s="74"/>
    </row>
    <row r="20" spans="1:10">
      <c r="A20" s="38" t="s">
        <v>71</v>
      </c>
      <c r="B20" s="3" t="s">
        <v>956</v>
      </c>
      <c r="C20" s="3" t="s">
        <v>929</v>
      </c>
      <c r="D20" s="74"/>
      <c r="E20" s="3"/>
      <c r="F20" s="74"/>
      <c r="G20" s="21"/>
      <c r="H20" s="137"/>
      <c r="I20" s="74"/>
    </row>
    <row r="21" spans="1:10">
      <c r="A21" s="38" t="s">
        <v>72</v>
      </c>
      <c r="B21" s="3" t="s">
        <v>956</v>
      </c>
      <c r="C21" s="3" t="s">
        <v>929</v>
      </c>
      <c r="D21" s="74"/>
      <c r="E21" s="3"/>
      <c r="F21" s="74"/>
      <c r="G21" s="21"/>
      <c r="H21" s="137"/>
      <c r="I21" s="74"/>
    </row>
    <row r="22" spans="1:10">
      <c r="A22" s="38" t="s">
        <v>73</v>
      </c>
      <c r="B22" s="3" t="s">
        <v>956</v>
      </c>
      <c r="C22" s="3" t="s">
        <v>929</v>
      </c>
      <c r="D22" s="74"/>
      <c r="E22" s="3"/>
      <c r="F22" s="74"/>
      <c r="G22" s="21"/>
      <c r="H22" s="137"/>
      <c r="I22" s="74"/>
    </row>
    <row r="23" spans="1:10">
      <c r="A23" s="38" t="s">
        <v>74</v>
      </c>
      <c r="B23" s="144" t="s">
        <v>1250</v>
      </c>
      <c r="C23" s="144" t="s">
        <v>929</v>
      </c>
      <c r="G23" s="8" t="s">
        <v>933</v>
      </c>
      <c r="H23" s="138" t="s">
        <v>1251</v>
      </c>
    </row>
    <row r="24" spans="1:10">
      <c r="A24" s="38" t="s">
        <v>75</v>
      </c>
      <c r="B24" s="144" t="s">
        <v>1250</v>
      </c>
      <c r="C24" s="144" t="s">
        <v>929</v>
      </c>
    </row>
    <row r="25" spans="1:10" s="16" customFormat="1">
      <c r="A25" s="30" t="s">
        <v>76</v>
      </c>
      <c r="B25" s="144" t="s">
        <v>1250</v>
      </c>
      <c r="C25" s="144" t="s">
        <v>929</v>
      </c>
    </row>
    <row r="26" spans="1:10" s="16" customFormat="1">
      <c r="A26" s="30" t="s">
        <v>857</v>
      </c>
      <c r="B26" s="144" t="s">
        <v>1250</v>
      </c>
      <c r="C26" s="144" t="s">
        <v>929</v>
      </c>
    </row>
    <row r="27" spans="1:10">
      <c r="A27" s="38" t="s">
        <v>77</v>
      </c>
      <c r="B27" s="144" t="s">
        <v>1161</v>
      </c>
      <c r="C27" s="144" t="s">
        <v>935</v>
      </c>
      <c r="D27" s="73">
        <v>120</v>
      </c>
      <c r="E27">
        <v>0</v>
      </c>
      <c r="F27" s="73">
        <v>0</v>
      </c>
      <c r="G27" s="145" t="s">
        <v>933</v>
      </c>
      <c r="H27" s="146" t="s">
        <v>1164</v>
      </c>
      <c r="I27" s="73">
        <v>120</v>
      </c>
    </row>
    <row r="28" spans="1:10">
      <c r="A28" s="38" t="s">
        <v>78</v>
      </c>
      <c r="B28" s="144" t="s">
        <v>1161</v>
      </c>
      <c r="C28" s="144" t="s">
        <v>935</v>
      </c>
    </row>
    <row r="29" spans="1:10">
      <c r="A29" s="38" t="s">
        <v>79</v>
      </c>
      <c r="B29" s="144" t="s">
        <v>1161</v>
      </c>
      <c r="C29" s="144" t="s">
        <v>935</v>
      </c>
    </row>
    <row r="30" spans="1:10">
      <c r="A30" s="38" t="s">
        <v>80</v>
      </c>
      <c r="B30" s="144" t="s">
        <v>1161</v>
      </c>
      <c r="C30" s="144" t="s">
        <v>935</v>
      </c>
    </row>
    <row r="31" spans="1:10">
      <c r="A31" s="38" t="s">
        <v>119</v>
      </c>
      <c r="B31" s="39"/>
      <c r="C31" s="40"/>
      <c r="D31" s="105"/>
      <c r="E31" s="40"/>
      <c r="F31" s="105"/>
      <c r="G31" s="118"/>
      <c r="H31" s="139"/>
      <c r="I31" s="105"/>
    </row>
    <row r="32" spans="1:10">
      <c r="A32" s="38" t="s">
        <v>85</v>
      </c>
      <c r="B32" s="3" t="s">
        <v>257</v>
      </c>
      <c r="C32" s="3" t="s">
        <v>929</v>
      </c>
      <c r="D32" s="74"/>
      <c r="E32" s="3"/>
      <c r="F32" s="74"/>
      <c r="G32" s="21"/>
      <c r="H32" s="137"/>
      <c r="I32" s="74"/>
      <c r="J32" s="3"/>
    </row>
    <row r="33" spans="1:10">
      <c r="A33" s="38" t="s">
        <v>86</v>
      </c>
      <c r="B33" s="3" t="s">
        <v>257</v>
      </c>
      <c r="C33" s="3" t="s">
        <v>929</v>
      </c>
      <c r="D33" s="74"/>
      <c r="E33" s="3"/>
      <c r="F33" s="74"/>
      <c r="G33" s="21"/>
      <c r="H33" s="137"/>
      <c r="I33" s="74"/>
    </row>
    <row r="34" spans="1:10">
      <c r="A34" s="38" t="s">
        <v>87</v>
      </c>
      <c r="B34" s="3" t="s">
        <v>257</v>
      </c>
      <c r="C34" s="3" t="s">
        <v>929</v>
      </c>
      <c r="D34" s="74"/>
      <c r="E34" s="3"/>
      <c r="F34" s="74"/>
      <c r="G34" s="21"/>
      <c r="H34" s="137"/>
      <c r="I34" s="74"/>
    </row>
    <row r="35" spans="1:10">
      <c r="A35" s="38" t="s">
        <v>88</v>
      </c>
      <c r="B35" s="3" t="s">
        <v>257</v>
      </c>
      <c r="C35" s="3" t="s">
        <v>929</v>
      </c>
      <c r="D35" s="74"/>
      <c r="E35" s="3"/>
      <c r="F35" s="74"/>
      <c r="G35" s="21"/>
      <c r="H35" s="137"/>
      <c r="I35" s="74"/>
    </row>
    <row r="36" spans="1:10">
      <c r="A36" s="38" t="s">
        <v>89</v>
      </c>
      <c r="B36" s="3" t="s">
        <v>257</v>
      </c>
      <c r="C36" s="3" t="s">
        <v>929</v>
      </c>
      <c r="D36" s="74"/>
      <c r="E36" s="3"/>
      <c r="F36" s="74"/>
      <c r="G36" s="21"/>
      <c r="H36" s="137"/>
      <c r="I36" s="74"/>
    </row>
    <row r="37" spans="1:10">
      <c r="A37" s="38" t="s">
        <v>90</v>
      </c>
      <c r="B37" s="3" t="s">
        <v>257</v>
      </c>
      <c r="C37" s="3" t="s">
        <v>929</v>
      </c>
      <c r="D37" s="74"/>
      <c r="E37" s="3"/>
      <c r="F37" s="74"/>
      <c r="G37" s="21"/>
      <c r="H37" s="137"/>
      <c r="I37" s="74"/>
    </row>
    <row r="38" spans="1:10" s="16" customFormat="1">
      <c r="A38" s="30" t="s">
        <v>120</v>
      </c>
      <c r="B38" s="43"/>
      <c r="C38" s="43"/>
      <c r="D38" s="106"/>
      <c r="E38" s="43"/>
      <c r="F38" s="106"/>
      <c r="G38" s="119"/>
      <c r="H38" s="140"/>
      <c r="I38" s="106"/>
      <c r="J38" s="20"/>
    </row>
    <row r="39" spans="1:10" s="16" customFormat="1">
      <c r="A39" s="44" t="s">
        <v>922</v>
      </c>
      <c r="B39" s="4"/>
      <c r="C39" s="4"/>
      <c r="D39" s="107"/>
      <c r="E39" s="4"/>
      <c r="F39" s="107"/>
      <c r="G39" s="120"/>
      <c r="H39" s="141"/>
      <c r="I39" s="107"/>
    </row>
    <row r="40" spans="1:10">
      <c r="A40" s="38" t="s">
        <v>667</v>
      </c>
      <c r="B40" s="3" t="s">
        <v>1033</v>
      </c>
      <c r="C40" s="3" t="s">
        <v>935</v>
      </c>
      <c r="D40" s="74">
        <v>100</v>
      </c>
      <c r="E40" s="3">
        <v>5</v>
      </c>
      <c r="F40" s="74">
        <v>30</v>
      </c>
      <c r="G40" s="21" t="s">
        <v>933</v>
      </c>
      <c r="H40" s="137" t="s">
        <v>1034</v>
      </c>
      <c r="I40" s="74">
        <v>130</v>
      </c>
    </row>
    <row r="41" spans="1:10">
      <c r="A41" s="38" t="s">
        <v>91</v>
      </c>
      <c r="B41" s="3" t="s">
        <v>1033</v>
      </c>
      <c r="C41" s="3" t="s">
        <v>935</v>
      </c>
      <c r="D41" s="74"/>
      <c r="E41" s="3"/>
      <c r="F41" s="74"/>
      <c r="G41" s="21"/>
      <c r="H41" s="137"/>
      <c r="I41" s="74"/>
    </row>
    <row r="42" spans="1:10">
      <c r="A42" s="38" t="s">
        <v>92</v>
      </c>
      <c r="B42" s="3" t="s">
        <v>1033</v>
      </c>
      <c r="C42" s="3" t="s">
        <v>935</v>
      </c>
      <c r="D42" s="74"/>
      <c r="E42" s="3"/>
      <c r="F42" s="74"/>
      <c r="G42" s="21"/>
      <c r="H42" s="137"/>
      <c r="I42" s="74"/>
    </row>
    <row r="43" spans="1:10">
      <c r="A43" s="38" t="s">
        <v>93</v>
      </c>
      <c r="B43" s="3" t="s">
        <v>1033</v>
      </c>
      <c r="C43" s="3" t="s">
        <v>935</v>
      </c>
      <c r="D43" s="74"/>
      <c r="E43" s="3"/>
      <c r="F43" s="74"/>
      <c r="G43" s="21"/>
      <c r="H43" s="137"/>
      <c r="I43" s="74"/>
    </row>
    <row r="44" spans="1:10">
      <c r="A44" s="38" t="s">
        <v>94</v>
      </c>
      <c r="B44" s="3" t="s">
        <v>1033</v>
      </c>
      <c r="C44" s="3" t="s">
        <v>935</v>
      </c>
      <c r="D44" s="74"/>
      <c r="E44" s="3"/>
      <c r="F44" s="74"/>
      <c r="G44" s="21"/>
      <c r="H44" s="137"/>
      <c r="I44" s="74"/>
    </row>
    <row r="45" spans="1:10">
      <c r="A45" s="38" t="s">
        <v>111</v>
      </c>
      <c r="B45" s="39"/>
      <c r="C45" s="40"/>
      <c r="D45" s="105"/>
      <c r="E45" s="40"/>
      <c r="F45" s="105"/>
      <c r="G45" s="118"/>
      <c r="H45" s="139"/>
      <c r="I45" s="105"/>
    </row>
    <row r="46" spans="1:10">
      <c r="A46" s="38" t="s">
        <v>95</v>
      </c>
      <c r="B46" s="3" t="s">
        <v>1009</v>
      </c>
      <c r="C46" s="3" t="s">
        <v>935</v>
      </c>
      <c r="D46" s="74">
        <v>140</v>
      </c>
      <c r="E46" s="3">
        <v>2</v>
      </c>
      <c r="F46" s="74">
        <v>12</v>
      </c>
      <c r="G46" s="21" t="s">
        <v>933</v>
      </c>
      <c r="H46" s="137" t="s">
        <v>1052</v>
      </c>
      <c r="I46" s="74">
        <v>152</v>
      </c>
    </row>
    <row r="47" spans="1:10">
      <c r="A47" s="38" t="s">
        <v>96</v>
      </c>
      <c r="B47" s="3" t="s">
        <v>1009</v>
      </c>
      <c r="C47" s="3" t="s">
        <v>935</v>
      </c>
      <c r="D47" s="74"/>
      <c r="E47" s="3"/>
      <c r="F47" s="74"/>
      <c r="G47" s="21"/>
      <c r="H47" s="137"/>
      <c r="I47" s="74"/>
    </row>
    <row r="48" spans="1:10">
      <c r="A48" s="38" t="s">
        <v>97</v>
      </c>
      <c r="B48" s="3" t="s">
        <v>1009</v>
      </c>
      <c r="C48" s="3" t="s">
        <v>935</v>
      </c>
      <c r="D48" s="74"/>
      <c r="E48" s="3"/>
      <c r="F48" s="74"/>
      <c r="G48" s="21"/>
      <c r="H48" s="137"/>
      <c r="I48" s="74"/>
    </row>
    <row r="49" spans="1:9">
      <c r="A49" s="38" t="s">
        <v>553</v>
      </c>
      <c r="B49" s="3" t="s">
        <v>1009</v>
      </c>
      <c r="C49" s="3" t="s">
        <v>935</v>
      </c>
      <c r="D49" s="74"/>
      <c r="E49" s="3"/>
      <c r="F49" s="74"/>
      <c r="G49" s="21"/>
      <c r="H49" s="137"/>
      <c r="I49" s="74"/>
    </row>
    <row r="50" spans="1:9">
      <c r="A50" s="38" t="s">
        <v>112</v>
      </c>
      <c r="B50" s="39"/>
      <c r="C50" s="40"/>
      <c r="D50" s="105"/>
      <c r="E50" s="40"/>
      <c r="F50" s="105"/>
      <c r="G50" s="118"/>
      <c r="H50" s="139"/>
      <c r="I50" s="105"/>
    </row>
    <row r="51" spans="1:9">
      <c r="A51" s="38" t="s">
        <v>98</v>
      </c>
      <c r="B51" s="144" t="s">
        <v>1184</v>
      </c>
      <c r="C51" s="144" t="s">
        <v>935</v>
      </c>
      <c r="D51" s="74">
        <v>40</v>
      </c>
      <c r="E51" s="3">
        <v>2</v>
      </c>
      <c r="F51" s="74">
        <v>12</v>
      </c>
      <c r="G51" s="145" t="s">
        <v>933</v>
      </c>
      <c r="H51" s="146" t="s">
        <v>1185</v>
      </c>
      <c r="I51" s="74">
        <v>52</v>
      </c>
    </row>
    <row r="52" spans="1:9">
      <c r="A52" s="38" t="s">
        <v>99</v>
      </c>
      <c r="B52" s="144" t="s">
        <v>1184</v>
      </c>
      <c r="C52" s="144" t="s">
        <v>935</v>
      </c>
      <c r="D52" s="74"/>
      <c r="E52" s="3"/>
      <c r="F52" s="74"/>
      <c r="G52" s="21"/>
      <c r="H52" s="137"/>
      <c r="I52" s="74"/>
    </row>
    <row r="53" spans="1:9">
      <c r="A53" s="38" t="s">
        <v>113</v>
      </c>
      <c r="B53" s="39"/>
      <c r="C53" s="40"/>
      <c r="D53" s="105"/>
      <c r="E53" s="40"/>
      <c r="F53" s="105"/>
      <c r="G53" s="118"/>
      <c r="H53" s="139"/>
      <c r="I53" s="105"/>
    </row>
    <row r="54" spans="1:9">
      <c r="A54" s="44" t="s">
        <v>923</v>
      </c>
      <c r="B54" s="3"/>
      <c r="C54" s="3"/>
      <c r="D54" s="74"/>
      <c r="E54" s="3"/>
      <c r="F54" s="74"/>
      <c r="G54" s="21"/>
      <c r="H54" s="137"/>
      <c r="I54" s="74"/>
    </row>
    <row r="55" spans="1:9">
      <c r="A55" s="38" t="s">
        <v>322</v>
      </c>
      <c r="B55" s="20" t="s">
        <v>1277</v>
      </c>
      <c r="C55" s="20" t="s">
        <v>929</v>
      </c>
      <c r="D55" s="107">
        <v>40</v>
      </c>
      <c r="E55" s="4"/>
      <c r="F55" s="107"/>
      <c r="G55" s="120"/>
      <c r="H55" s="150" t="s">
        <v>1278</v>
      </c>
      <c r="I55" s="107"/>
    </row>
    <row r="56" spans="1:9">
      <c r="A56" s="44" t="s">
        <v>114</v>
      </c>
      <c r="B56" s="4"/>
      <c r="C56" s="4"/>
      <c r="D56" s="107"/>
      <c r="E56" s="4"/>
      <c r="F56" s="107"/>
      <c r="G56" s="120"/>
      <c r="H56" s="141"/>
      <c r="I56" s="107"/>
    </row>
    <row r="57" spans="1:9">
      <c r="A57" s="38" t="s">
        <v>115</v>
      </c>
      <c r="B57" s="20" t="s">
        <v>1123</v>
      </c>
      <c r="C57" s="20" t="s">
        <v>935</v>
      </c>
      <c r="D57" s="107">
        <v>0</v>
      </c>
      <c r="E57" s="4">
        <v>0</v>
      </c>
      <c r="F57" s="107">
        <v>0</v>
      </c>
      <c r="G57" s="149" t="s">
        <v>933</v>
      </c>
      <c r="H57" s="150" t="s">
        <v>1124</v>
      </c>
      <c r="I57" s="107">
        <v>0</v>
      </c>
    </row>
    <row r="58" spans="1:9">
      <c r="A58" s="38" t="s">
        <v>116</v>
      </c>
      <c r="B58" s="20" t="s">
        <v>1123</v>
      </c>
      <c r="C58" s="20" t="s">
        <v>935</v>
      </c>
      <c r="D58" s="107"/>
      <c r="E58" s="4"/>
      <c r="F58" s="107"/>
      <c r="G58" s="120"/>
      <c r="H58" s="141"/>
      <c r="I58" s="107"/>
    </row>
    <row r="59" spans="1:9">
      <c r="A59" s="38" t="s">
        <v>321</v>
      </c>
      <c r="B59" s="20" t="s">
        <v>1277</v>
      </c>
      <c r="C59" s="16"/>
      <c r="D59" s="104"/>
      <c r="E59" s="16"/>
      <c r="F59" s="104"/>
      <c r="G59" s="17"/>
      <c r="H59" s="142"/>
      <c r="I59" s="104"/>
    </row>
    <row r="60" spans="1:9">
      <c r="A60" s="7">
        <v>1</v>
      </c>
      <c r="B60" s="144" t="s">
        <v>892</v>
      </c>
      <c r="C60" s="144" t="s">
        <v>935</v>
      </c>
      <c r="D60" s="74">
        <v>40</v>
      </c>
      <c r="E60" s="3">
        <v>1</v>
      </c>
      <c r="F60" s="74">
        <v>6</v>
      </c>
      <c r="G60" s="145" t="s">
        <v>933</v>
      </c>
      <c r="H60" s="137">
        <v>1248</v>
      </c>
      <c r="I60" s="74">
        <v>46</v>
      </c>
    </row>
    <row r="61" spans="1:9">
      <c r="A61" s="7">
        <v>2</v>
      </c>
      <c r="B61" s="144" t="s">
        <v>892</v>
      </c>
      <c r="C61" s="144" t="s">
        <v>935</v>
      </c>
      <c r="D61" s="74"/>
      <c r="E61" s="3"/>
      <c r="F61" s="74"/>
      <c r="G61" s="21"/>
      <c r="H61" s="137"/>
      <c r="I61" s="74"/>
    </row>
    <row r="62" spans="1:9">
      <c r="A62" s="7">
        <v>3</v>
      </c>
      <c r="B62" s="3" t="s">
        <v>1050</v>
      </c>
      <c r="C62" s="3" t="s">
        <v>935</v>
      </c>
      <c r="D62" s="74">
        <v>20</v>
      </c>
      <c r="E62" s="3">
        <v>1</v>
      </c>
      <c r="F62" s="74">
        <v>6</v>
      </c>
      <c r="G62" s="21" t="s">
        <v>938</v>
      </c>
      <c r="H62" s="137">
        <v>1196</v>
      </c>
      <c r="I62" s="74">
        <v>26</v>
      </c>
    </row>
    <row r="63" spans="1:9">
      <c r="A63" s="7">
        <v>4</v>
      </c>
      <c r="B63" s="3" t="s">
        <v>1050</v>
      </c>
      <c r="C63" s="3" t="s">
        <v>935</v>
      </c>
    </row>
    <row r="64" spans="1:9">
      <c r="A64" s="7">
        <v>5</v>
      </c>
      <c r="B64" s="3" t="s">
        <v>522</v>
      </c>
      <c r="C64" s="3" t="s">
        <v>943</v>
      </c>
      <c r="D64" s="74">
        <v>0</v>
      </c>
      <c r="E64" s="3">
        <v>0</v>
      </c>
      <c r="F64" s="74">
        <v>0</v>
      </c>
      <c r="G64" s="21" t="s">
        <v>933</v>
      </c>
      <c r="H64" s="137" t="s">
        <v>936</v>
      </c>
      <c r="I64" s="74">
        <v>0</v>
      </c>
    </row>
    <row r="65" spans="1:10">
      <c r="A65" s="7">
        <v>6</v>
      </c>
      <c r="B65" s="3" t="s">
        <v>1023</v>
      </c>
      <c r="C65" s="3" t="s">
        <v>935</v>
      </c>
      <c r="D65" s="74">
        <v>20</v>
      </c>
      <c r="E65" s="3">
        <v>2</v>
      </c>
      <c r="F65" s="108">
        <v>12</v>
      </c>
      <c r="G65" s="21" t="s">
        <v>938</v>
      </c>
      <c r="H65" s="137" t="s">
        <v>1024</v>
      </c>
      <c r="I65" s="74">
        <v>32</v>
      </c>
    </row>
    <row r="66" spans="1:10">
      <c r="A66" s="7">
        <v>7</v>
      </c>
      <c r="B66" s="144" t="s">
        <v>1145</v>
      </c>
      <c r="C66" s="144" t="s">
        <v>935</v>
      </c>
      <c r="D66" s="74">
        <v>20</v>
      </c>
      <c r="E66" s="144">
        <v>2</v>
      </c>
      <c r="F66" s="73">
        <v>12</v>
      </c>
      <c r="G66" s="8" t="s">
        <v>933</v>
      </c>
      <c r="H66" s="138" t="s">
        <v>1146</v>
      </c>
      <c r="I66" s="73">
        <v>32</v>
      </c>
    </row>
    <row r="67" spans="1:10">
      <c r="A67" s="7">
        <v>8</v>
      </c>
      <c r="B67" s="144" t="s">
        <v>1165</v>
      </c>
      <c r="C67" s="144" t="s">
        <v>935</v>
      </c>
      <c r="D67" s="74">
        <v>20</v>
      </c>
      <c r="E67" s="144">
        <v>2</v>
      </c>
      <c r="F67" s="74">
        <v>12</v>
      </c>
      <c r="G67" s="145" t="s">
        <v>938</v>
      </c>
      <c r="H67" s="146" t="s">
        <v>1166</v>
      </c>
      <c r="I67" s="74">
        <v>32</v>
      </c>
    </row>
    <row r="68" spans="1:10">
      <c r="A68" s="7">
        <v>9</v>
      </c>
      <c r="B68" s="144" t="s">
        <v>1235</v>
      </c>
      <c r="C68" s="144" t="s">
        <v>935</v>
      </c>
      <c r="D68" s="74">
        <v>20</v>
      </c>
      <c r="E68" s="144">
        <v>2</v>
      </c>
      <c r="F68" s="74">
        <v>14</v>
      </c>
      <c r="G68" s="145" t="s">
        <v>933</v>
      </c>
      <c r="H68" s="146" t="s">
        <v>1236</v>
      </c>
      <c r="I68" s="74">
        <v>34</v>
      </c>
    </row>
    <row r="69" spans="1:10">
      <c r="A69" s="7">
        <v>10</v>
      </c>
      <c r="B69" s="3" t="s">
        <v>939</v>
      </c>
      <c r="C69" s="3" t="s">
        <v>935</v>
      </c>
      <c r="D69" s="74">
        <v>20</v>
      </c>
      <c r="E69" s="3">
        <v>1</v>
      </c>
      <c r="F69" s="74">
        <v>6</v>
      </c>
      <c r="G69" s="21" t="s">
        <v>938</v>
      </c>
      <c r="H69" s="137">
        <v>1021</v>
      </c>
      <c r="I69" s="74">
        <v>26</v>
      </c>
    </row>
    <row r="70" spans="1:10">
      <c r="A70" s="7">
        <v>11</v>
      </c>
      <c r="B70" s="144" t="s">
        <v>1159</v>
      </c>
      <c r="C70" s="144" t="s">
        <v>935</v>
      </c>
      <c r="D70" s="74">
        <v>20</v>
      </c>
      <c r="E70" s="144">
        <v>1</v>
      </c>
      <c r="F70" s="73">
        <v>6</v>
      </c>
      <c r="G70" s="145" t="s">
        <v>933</v>
      </c>
      <c r="H70" s="138">
        <v>1247</v>
      </c>
      <c r="I70" s="74">
        <v>26</v>
      </c>
    </row>
    <row r="71" spans="1:10">
      <c r="A71" s="7">
        <v>12</v>
      </c>
      <c r="B71" s="3" t="s">
        <v>1001</v>
      </c>
      <c r="C71" s="3" t="s">
        <v>935</v>
      </c>
      <c r="D71" s="74">
        <v>20</v>
      </c>
      <c r="E71" s="3">
        <v>1</v>
      </c>
      <c r="F71" s="74">
        <v>6</v>
      </c>
      <c r="G71" s="21" t="s">
        <v>933</v>
      </c>
      <c r="H71" s="137">
        <v>1094</v>
      </c>
      <c r="I71" s="74">
        <v>26</v>
      </c>
    </row>
    <row r="72" spans="1:10">
      <c r="A72" s="7">
        <v>13</v>
      </c>
      <c r="B72" s="3" t="s">
        <v>1001</v>
      </c>
      <c r="C72" s="3" t="s">
        <v>935</v>
      </c>
      <c r="D72" s="74"/>
      <c r="E72" s="3"/>
      <c r="F72" s="74"/>
      <c r="G72" s="21"/>
      <c r="H72" s="137"/>
      <c r="I72" s="74"/>
    </row>
    <row r="73" spans="1:10">
      <c r="A73" s="7">
        <v>14</v>
      </c>
      <c r="B73" s="3" t="s">
        <v>952</v>
      </c>
      <c r="C73" s="3" t="s">
        <v>935</v>
      </c>
      <c r="D73" s="74">
        <v>60</v>
      </c>
      <c r="E73" s="3">
        <v>6</v>
      </c>
      <c r="F73" s="74">
        <v>36</v>
      </c>
      <c r="G73" s="21" t="s">
        <v>938</v>
      </c>
      <c r="H73" s="137" t="s">
        <v>989</v>
      </c>
      <c r="I73" s="74">
        <v>96</v>
      </c>
    </row>
    <row r="74" spans="1:10">
      <c r="A74" s="7">
        <v>15</v>
      </c>
      <c r="B74" s="3" t="s">
        <v>952</v>
      </c>
      <c r="C74" s="3" t="s">
        <v>935</v>
      </c>
      <c r="D74" s="74"/>
      <c r="E74" s="3"/>
      <c r="F74" s="74"/>
      <c r="G74" s="21"/>
      <c r="H74" s="137"/>
      <c r="I74" s="74"/>
      <c r="J74" s="3"/>
    </row>
    <row r="75" spans="1:10">
      <c r="A75" s="7">
        <v>16</v>
      </c>
      <c r="B75" s="3" t="s">
        <v>952</v>
      </c>
      <c r="C75" s="3" t="s">
        <v>935</v>
      </c>
      <c r="D75" s="74"/>
      <c r="E75" s="3"/>
      <c r="F75" s="74"/>
      <c r="G75" s="21"/>
      <c r="H75" s="137"/>
      <c r="I75" s="74"/>
    </row>
    <row r="76" spans="1:10">
      <c r="A76" s="7">
        <v>17</v>
      </c>
      <c r="B76" s="144" t="s">
        <v>1084</v>
      </c>
      <c r="C76" s="144" t="s">
        <v>935</v>
      </c>
      <c r="D76" s="73">
        <v>40</v>
      </c>
      <c r="E76">
        <v>1</v>
      </c>
      <c r="F76" s="73">
        <v>6</v>
      </c>
      <c r="G76" s="145" t="s">
        <v>933</v>
      </c>
      <c r="H76" s="138">
        <v>1210</v>
      </c>
      <c r="I76" s="73">
        <v>46</v>
      </c>
    </row>
    <row r="77" spans="1:10">
      <c r="A77" s="7">
        <v>18</v>
      </c>
      <c r="B77" s="144" t="s">
        <v>1084</v>
      </c>
      <c r="G77" s="11"/>
    </row>
    <row r="78" spans="1:10">
      <c r="A78" s="7">
        <v>19</v>
      </c>
      <c r="B78" s="144" t="s">
        <v>1084</v>
      </c>
    </row>
    <row r="79" spans="1:10">
      <c r="A79" s="7">
        <v>20</v>
      </c>
      <c r="B79" s="3" t="s">
        <v>1067</v>
      </c>
      <c r="C79" t="s">
        <v>935</v>
      </c>
      <c r="D79" s="73">
        <v>20</v>
      </c>
      <c r="E79">
        <v>2</v>
      </c>
      <c r="F79" s="73">
        <v>12</v>
      </c>
      <c r="G79" s="8" t="s">
        <v>933</v>
      </c>
      <c r="H79" s="138" t="s">
        <v>1068</v>
      </c>
      <c r="I79" s="73">
        <v>32</v>
      </c>
    </row>
    <row r="80" spans="1:10">
      <c r="A80" s="7">
        <v>21</v>
      </c>
      <c r="B80" s="3" t="s">
        <v>1037</v>
      </c>
      <c r="C80" t="s">
        <v>935</v>
      </c>
      <c r="D80" s="73">
        <v>40</v>
      </c>
      <c r="E80">
        <v>2</v>
      </c>
      <c r="F80" s="73">
        <v>18</v>
      </c>
      <c r="G80" s="8" t="s">
        <v>938</v>
      </c>
      <c r="H80" s="138" t="s">
        <v>1038</v>
      </c>
      <c r="I80" s="73">
        <v>58</v>
      </c>
    </row>
    <row r="81" spans="1:10">
      <c r="A81" s="7">
        <v>22</v>
      </c>
      <c r="B81" s="3" t="s">
        <v>1037</v>
      </c>
      <c r="C81" t="s">
        <v>935</v>
      </c>
    </row>
    <row r="82" spans="1:10">
      <c r="A82" s="7">
        <v>23</v>
      </c>
      <c r="B82" s="144" t="s">
        <v>1097</v>
      </c>
      <c r="C82" t="s">
        <v>935</v>
      </c>
      <c r="D82" s="73">
        <v>20</v>
      </c>
      <c r="E82">
        <v>1</v>
      </c>
      <c r="F82" s="73">
        <v>6</v>
      </c>
      <c r="G82" s="8" t="s">
        <v>933</v>
      </c>
      <c r="H82" s="138">
        <v>1211</v>
      </c>
      <c r="I82" s="73">
        <v>26</v>
      </c>
    </row>
    <row r="83" spans="1:10">
      <c r="A83" s="7">
        <v>24</v>
      </c>
      <c r="B83" s="3" t="s">
        <v>1046</v>
      </c>
      <c r="C83" s="3" t="s">
        <v>935</v>
      </c>
      <c r="D83" s="74">
        <v>100</v>
      </c>
      <c r="E83" s="3">
        <v>3</v>
      </c>
      <c r="F83" s="74">
        <v>18</v>
      </c>
      <c r="G83" s="21" t="s">
        <v>933</v>
      </c>
      <c r="H83" s="137" t="s">
        <v>1047</v>
      </c>
      <c r="I83" s="74">
        <v>118</v>
      </c>
    </row>
    <row r="84" spans="1:10">
      <c r="A84" s="7">
        <v>25</v>
      </c>
      <c r="B84" s="3" t="s">
        <v>1046</v>
      </c>
      <c r="C84" s="3" t="s">
        <v>935</v>
      </c>
      <c r="D84" s="74"/>
      <c r="E84" s="3"/>
      <c r="F84" s="74"/>
      <c r="G84" s="21"/>
      <c r="H84" s="137"/>
      <c r="I84" s="74"/>
    </row>
    <row r="85" spans="1:10">
      <c r="A85" s="7">
        <v>26</v>
      </c>
      <c r="B85" s="3" t="s">
        <v>1046</v>
      </c>
      <c r="C85" s="3" t="s">
        <v>935</v>
      </c>
      <c r="D85" s="74"/>
      <c r="E85" s="3"/>
      <c r="F85" s="74"/>
      <c r="G85" s="21"/>
      <c r="H85" s="137"/>
      <c r="I85" s="74"/>
    </row>
    <row r="86" spans="1:10">
      <c r="A86" s="7">
        <v>27</v>
      </c>
      <c r="B86" s="3" t="s">
        <v>1046</v>
      </c>
      <c r="C86" s="3" t="s">
        <v>935</v>
      </c>
      <c r="D86" s="74"/>
      <c r="E86" s="3"/>
      <c r="F86" s="74"/>
      <c r="G86" s="21"/>
      <c r="H86" s="137"/>
      <c r="I86" s="74"/>
    </row>
    <row r="87" spans="1:10">
      <c r="A87" s="7">
        <v>28</v>
      </c>
      <c r="B87" s="3" t="s">
        <v>1046</v>
      </c>
      <c r="C87" s="3" t="s">
        <v>935</v>
      </c>
      <c r="D87" s="74"/>
      <c r="E87" s="3"/>
      <c r="F87" s="74"/>
      <c r="G87" s="21"/>
      <c r="H87" s="137"/>
      <c r="I87" s="74"/>
    </row>
    <row r="88" spans="1:10">
      <c r="A88" s="7">
        <v>29</v>
      </c>
      <c r="B88" s="144" t="s">
        <v>1160</v>
      </c>
      <c r="C88" s="144" t="s">
        <v>935</v>
      </c>
      <c r="D88" s="73">
        <v>20</v>
      </c>
      <c r="E88">
        <v>2</v>
      </c>
      <c r="F88" s="73">
        <v>12</v>
      </c>
      <c r="G88" s="145" t="s">
        <v>938</v>
      </c>
      <c r="H88" s="146" t="s">
        <v>1167</v>
      </c>
      <c r="I88" s="73">
        <v>32</v>
      </c>
    </row>
    <row r="89" spans="1:10">
      <c r="A89" s="7">
        <v>30</v>
      </c>
      <c r="B89" s="3" t="s">
        <v>1069</v>
      </c>
      <c r="C89" t="s">
        <v>935</v>
      </c>
      <c r="D89" s="73">
        <v>20</v>
      </c>
      <c r="E89">
        <v>1</v>
      </c>
      <c r="F89" s="73">
        <v>6</v>
      </c>
      <c r="G89" s="8" t="s">
        <v>938</v>
      </c>
      <c r="H89" s="138">
        <v>1200</v>
      </c>
      <c r="I89" s="73">
        <v>26</v>
      </c>
    </row>
    <row r="90" spans="1:10">
      <c r="A90" s="7">
        <v>31</v>
      </c>
      <c r="B90" s="3" t="s">
        <v>1030</v>
      </c>
      <c r="C90" t="s">
        <v>935</v>
      </c>
      <c r="D90" s="73">
        <v>40</v>
      </c>
      <c r="E90">
        <v>3</v>
      </c>
      <c r="F90" s="73">
        <v>18</v>
      </c>
      <c r="G90" s="11" t="s">
        <v>938</v>
      </c>
      <c r="H90" s="138" t="s">
        <v>1031</v>
      </c>
      <c r="I90" s="73">
        <v>58</v>
      </c>
    </row>
    <row r="91" spans="1:10">
      <c r="A91" s="7">
        <v>32</v>
      </c>
      <c r="B91" s="3" t="s">
        <v>1030</v>
      </c>
      <c r="C91" t="s">
        <v>935</v>
      </c>
    </row>
    <row r="92" spans="1:10">
      <c r="A92" s="7">
        <v>33</v>
      </c>
      <c r="B92" s="3" t="s">
        <v>954</v>
      </c>
      <c r="C92" s="3" t="s">
        <v>935</v>
      </c>
      <c r="D92" s="73">
        <v>40</v>
      </c>
      <c r="E92">
        <v>0</v>
      </c>
      <c r="F92" s="109">
        <v>0</v>
      </c>
      <c r="G92" s="121" t="s">
        <v>938</v>
      </c>
      <c r="I92" s="73">
        <v>40</v>
      </c>
      <c r="J92" s="3"/>
    </row>
    <row r="93" spans="1:10">
      <c r="A93" s="7">
        <v>34</v>
      </c>
      <c r="B93" s="3" t="s">
        <v>954</v>
      </c>
      <c r="C93" s="3" t="s">
        <v>935</v>
      </c>
    </row>
    <row r="94" spans="1:10">
      <c r="A94" s="7">
        <v>35</v>
      </c>
      <c r="B94" s="3" t="s">
        <v>954</v>
      </c>
      <c r="C94" s="3" t="s">
        <v>935</v>
      </c>
    </row>
    <row r="95" spans="1:10">
      <c r="A95" s="7">
        <v>36</v>
      </c>
      <c r="B95" s="3" t="s">
        <v>1028</v>
      </c>
      <c r="C95" s="3" t="s">
        <v>935</v>
      </c>
      <c r="D95" s="74">
        <v>20</v>
      </c>
      <c r="E95" s="3">
        <v>1</v>
      </c>
      <c r="F95" s="74">
        <v>6</v>
      </c>
      <c r="G95" s="26" t="s">
        <v>938</v>
      </c>
      <c r="H95" s="137">
        <v>1107</v>
      </c>
      <c r="I95" s="74">
        <v>26</v>
      </c>
    </row>
    <row r="96" spans="1:10">
      <c r="A96" s="7">
        <v>37</v>
      </c>
      <c r="B96" s="3" t="s">
        <v>998</v>
      </c>
      <c r="C96" s="3" t="s">
        <v>935</v>
      </c>
      <c r="D96" s="74">
        <v>40</v>
      </c>
      <c r="E96" s="3">
        <v>2</v>
      </c>
      <c r="F96" s="74">
        <v>12</v>
      </c>
      <c r="G96" s="122" t="s">
        <v>938</v>
      </c>
      <c r="H96" s="137" t="s">
        <v>999</v>
      </c>
      <c r="I96" s="74">
        <v>52</v>
      </c>
    </row>
    <row r="97" spans="1:9">
      <c r="A97" s="7">
        <v>38</v>
      </c>
      <c r="B97" s="3" t="s">
        <v>998</v>
      </c>
      <c r="C97" s="3" t="s">
        <v>935</v>
      </c>
      <c r="D97" s="74"/>
      <c r="E97" s="3"/>
      <c r="F97" s="74"/>
      <c r="G97" s="21"/>
      <c r="H97" s="137"/>
      <c r="I97" s="74"/>
    </row>
    <row r="98" spans="1:9">
      <c r="A98" s="7">
        <v>39</v>
      </c>
      <c r="B98" s="3" t="s">
        <v>941</v>
      </c>
      <c r="C98" s="3" t="s">
        <v>935</v>
      </c>
      <c r="D98" s="74">
        <v>40</v>
      </c>
      <c r="E98" s="3">
        <v>4</v>
      </c>
      <c r="F98" s="108">
        <v>24</v>
      </c>
      <c r="G98" s="122" t="s">
        <v>938</v>
      </c>
      <c r="H98" s="137" t="s">
        <v>991</v>
      </c>
      <c r="I98" s="74">
        <v>64</v>
      </c>
    </row>
    <row r="99" spans="1:9">
      <c r="A99" s="7">
        <v>40</v>
      </c>
      <c r="B99" s="3" t="s">
        <v>941</v>
      </c>
      <c r="C99" s="3" t="s">
        <v>935</v>
      </c>
      <c r="D99" s="74"/>
      <c r="E99" s="3"/>
      <c r="F99" s="74"/>
      <c r="G99" s="21"/>
      <c r="H99" s="137"/>
      <c r="I99" s="74"/>
    </row>
    <row r="100" spans="1:9">
      <c r="A100" s="7">
        <v>41</v>
      </c>
      <c r="B100" s="3" t="s">
        <v>1006</v>
      </c>
      <c r="C100" s="3" t="s">
        <v>935</v>
      </c>
      <c r="D100" s="74">
        <v>60</v>
      </c>
      <c r="E100" s="3">
        <v>2</v>
      </c>
      <c r="F100" s="74">
        <v>12</v>
      </c>
      <c r="G100" s="122" t="s">
        <v>933</v>
      </c>
      <c r="H100" s="137" t="s">
        <v>1016</v>
      </c>
      <c r="I100" s="74">
        <v>72</v>
      </c>
    </row>
    <row r="101" spans="1:9">
      <c r="A101" s="7">
        <v>42</v>
      </c>
      <c r="B101" s="3" t="s">
        <v>1006</v>
      </c>
      <c r="C101" s="3" t="s">
        <v>935</v>
      </c>
      <c r="D101" s="74"/>
      <c r="E101" s="3"/>
      <c r="F101" s="74"/>
      <c r="G101" s="21"/>
      <c r="H101" s="137"/>
      <c r="I101" s="74"/>
    </row>
    <row r="102" spans="1:9">
      <c r="A102" s="7">
        <v>43</v>
      </c>
      <c r="B102" s="3" t="s">
        <v>1006</v>
      </c>
      <c r="C102" s="3" t="s">
        <v>935</v>
      </c>
      <c r="D102" s="74"/>
      <c r="E102" s="3"/>
      <c r="F102" s="74"/>
      <c r="G102" s="21"/>
      <c r="H102" s="137"/>
      <c r="I102" s="74"/>
    </row>
    <row r="103" spans="1:9">
      <c r="A103" s="7">
        <v>44</v>
      </c>
      <c r="B103" s="3" t="s">
        <v>957</v>
      </c>
      <c r="C103" s="3" t="s">
        <v>935</v>
      </c>
      <c r="D103" s="74">
        <v>0</v>
      </c>
      <c r="E103" s="3">
        <v>6</v>
      </c>
      <c r="F103" s="74">
        <v>24</v>
      </c>
      <c r="G103" s="122" t="s">
        <v>933</v>
      </c>
      <c r="H103" s="137" t="s">
        <v>981</v>
      </c>
      <c r="I103" s="74">
        <v>24</v>
      </c>
    </row>
    <row r="104" spans="1:9">
      <c r="A104" s="7">
        <v>45</v>
      </c>
      <c r="B104" s="3" t="s">
        <v>1040</v>
      </c>
      <c r="C104" s="3" t="s">
        <v>935</v>
      </c>
      <c r="D104" s="74">
        <v>40</v>
      </c>
      <c r="E104" s="3">
        <v>3</v>
      </c>
      <c r="F104" s="74">
        <v>18</v>
      </c>
      <c r="G104" s="21" t="s">
        <v>933</v>
      </c>
      <c r="H104" s="137" t="s">
        <v>1041</v>
      </c>
      <c r="I104" s="74">
        <v>58</v>
      </c>
    </row>
    <row r="105" spans="1:9">
      <c r="A105" s="7">
        <v>46</v>
      </c>
      <c r="B105" s="3" t="s">
        <v>1040</v>
      </c>
      <c r="C105" s="3" t="s">
        <v>935</v>
      </c>
      <c r="D105" s="74"/>
      <c r="E105" s="3"/>
      <c r="F105" s="74"/>
      <c r="G105" s="21"/>
      <c r="H105" s="137"/>
      <c r="I105" s="74"/>
    </row>
    <row r="106" spans="1:9">
      <c r="A106" s="7">
        <v>47</v>
      </c>
      <c r="B106" s="3" t="s">
        <v>995</v>
      </c>
      <c r="C106" s="3" t="s">
        <v>935</v>
      </c>
      <c r="D106" s="74">
        <v>40</v>
      </c>
      <c r="E106" s="3">
        <v>1</v>
      </c>
      <c r="F106" s="108">
        <v>6</v>
      </c>
      <c r="G106" s="122" t="s">
        <v>938</v>
      </c>
      <c r="H106" s="137">
        <v>1091</v>
      </c>
      <c r="I106" s="74">
        <v>46</v>
      </c>
    </row>
    <row r="107" spans="1:9">
      <c r="A107" s="7">
        <v>48</v>
      </c>
      <c r="B107" s="3" t="s">
        <v>995</v>
      </c>
      <c r="C107" s="3" t="s">
        <v>935</v>
      </c>
      <c r="D107" s="74"/>
      <c r="E107" s="3"/>
      <c r="F107" s="74"/>
      <c r="G107" s="21"/>
      <c r="H107" s="137"/>
      <c r="I107" s="74"/>
    </row>
    <row r="108" spans="1:9">
      <c r="A108" s="7">
        <v>49</v>
      </c>
      <c r="B108" s="3" t="s">
        <v>152</v>
      </c>
      <c r="C108" s="144" t="s">
        <v>935</v>
      </c>
      <c r="D108" s="74">
        <v>250</v>
      </c>
      <c r="E108" s="144">
        <v>2</v>
      </c>
      <c r="F108" s="74">
        <v>12</v>
      </c>
      <c r="G108" s="145" t="s">
        <v>933</v>
      </c>
      <c r="H108" s="146" t="s">
        <v>1102</v>
      </c>
      <c r="I108" s="74">
        <v>262</v>
      </c>
    </row>
    <row r="109" spans="1:9">
      <c r="A109" s="7">
        <v>50</v>
      </c>
      <c r="B109" s="3" t="s">
        <v>152</v>
      </c>
      <c r="C109" s="144" t="s">
        <v>935</v>
      </c>
      <c r="D109" s="74"/>
      <c r="E109" s="3"/>
      <c r="F109" s="74"/>
      <c r="G109" s="21"/>
      <c r="H109" s="137"/>
      <c r="I109" s="74"/>
    </row>
    <row r="110" spans="1:9">
      <c r="A110" s="7">
        <v>51</v>
      </c>
      <c r="B110" s="3" t="s">
        <v>152</v>
      </c>
      <c r="C110" s="144" t="s">
        <v>935</v>
      </c>
      <c r="D110" s="74"/>
      <c r="E110" s="3"/>
      <c r="F110" s="74"/>
      <c r="G110" s="21"/>
      <c r="H110" s="137"/>
      <c r="I110" s="74"/>
    </row>
    <row r="111" spans="1:9">
      <c r="A111" s="7">
        <v>52</v>
      </c>
      <c r="B111" s="3" t="s">
        <v>152</v>
      </c>
      <c r="C111" s="144" t="s">
        <v>935</v>
      </c>
      <c r="D111" s="74"/>
      <c r="E111" s="3"/>
      <c r="F111" s="74"/>
      <c r="G111" s="21"/>
      <c r="H111" s="137"/>
      <c r="I111" s="74"/>
    </row>
    <row r="112" spans="1:9">
      <c r="A112" s="7">
        <v>53</v>
      </c>
      <c r="B112" s="3" t="s">
        <v>152</v>
      </c>
      <c r="C112" s="144" t="s">
        <v>935</v>
      </c>
      <c r="D112" s="74"/>
      <c r="E112" s="3"/>
      <c r="F112" s="74"/>
      <c r="G112" s="21"/>
      <c r="H112" s="137"/>
      <c r="I112" s="74"/>
    </row>
    <row r="113" spans="1:9">
      <c r="A113" s="7">
        <v>54</v>
      </c>
      <c r="B113" s="3" t="s">
        <v>152</v>
      </c>
      <c r="C113" s="144" t="s">
        <v>935</v>
      </c>
      <c r="D113" s="74"/>
      <c r="E113" s="3"/>
      <c r="F113" s="74"/>
      <c r="G113" s="21"/>
      <c r="H113" s="137"/>
      <c r="I113" s="74"/>
    </row>
    <row r="114" spans="1:9">
      <c r="A114" s="7">
        <v>55</v>
      </c>
      <c r="B114" s="3" t="s">
        <v>152</v>
      </c>
      <c r="C114" s="144" t="s">
        <v>935</v>
      </c>
      <c r="D114" s="74"/>
      <c r="E114" s="3"/>
      <c r="F114" s="74"/>
      <c r="G114" s="21"/>
      <c r="H114" s="137"/>
      <c r="I114" s="74"/>
    </row>
    <row r="115" spans="1:9">
      <c r="A115" s="7">
        <v>56</v>
      </c>
      <c r="B115" s="3" t="s">
        <v>152</v>
      </c>
      <c r="C115" s="144" t="s">
        <v>935</v>
      </c>
      <c r="D115" s="74"/>
      <c r="E115" s="3"/>
      <c r="F115" s="74"/>
      <c r="G115" s="21"/>
      <c r="H115" s="137"/>
      <c r="I115" s="74"/>
    </row>
    <row r="116" spans="1:9">
      <c r="A116" s="7">
        <v>57</v>
      </c>
      <c r="B116" s="3" t="s">
        <v>152</v>
      </c>
      <c r="C116" s="144" t="s">
        <v>935</v>
      </c>
      <c r="D116" s="74"/>
      <c r="E116" s="3"/>
      <c r="F116" s="74"/>
      <c r="G116" s="21"/>
      <c r="H116" s="137"/>
      <c r="I116" s="74"/>
    </row>
    <row r="117" spans="1:9">
      <c r="A117" s="7">
        <v>58</v>
      </c>
      <c r="B117" s="3" t="s">
        <v>152</v>
      </c>
      <c r="C117" s="144" t="s">
        <v>935</v>
      </c>
      <c r="D117" s="74"/>
      <c r="E117" s="3"/>
      <c r="F117" s="74"/>
      <c r="G117" s="21"/>
      <c r="H117" s="137"/>
      <c r="I117" s="74"/>
    </row>
    <row r="118" spans="1:9">
      <c r="A118" s="7">
        <v>59</v>
      </c>
      <c r="B118" s="3" t="s">
        <v>152</v>
      </c>
      <c r="C118" s="144" t="s">
        <v>935</v>
      </c>
      <c r="D118" s="74"/>
      <c r="E118" s="3"/>
      <c r="F118" s="74"/>
      <c r="G118" s="21"/>
      <c r="H118" s="137"/>
      <c r="I118" s="74"/>
    </row>
    <row r="119" spans="1:9">
      <c r="A119" s="7">
        <v>60</v>
      </c>
      <c r="B119" s="3" t="s">
        <v>152</v>
      </c>
      <c r="C119" s="144" t="s">
        <v>935</v>
      </c>
      <c r="D119" s="74"/>
      <c r="E119" s="3"/>
      <c r="F119" s="74"/>
      <c r="G119" s="21"/>
      <c r="H119" s="137"/>
      <c r="I119" s="74"/>
    </row>
    <row r="120" spans="1:9">
      <c r="A120" s="7">
        <v>61</v>
      </c>
      <c r="B120" s="3" t="s">
        <v>152</v>
      </c>
      <c r="C120" s="144" t="s">
        <v>935</v>
      </c>
      <c r="D120" s="74"/>
      <c r="E120" s="3"/>
      <c r="F120" s="74"/>
      <c r="G120" s="21"/>
      <c r="H120" s="137"/>
      <c r="I120" s="74"/>
    </row>
    <row r="121" spans="1:9">
      <c r="A121" s="7">
        <v>62</v>
      </c>
      <c r="B121" s="3" t="s">
        <v>152</v>
      </c>
      <c r="C121" s="144" t="s">
        <v>935</v>
      </c>
      <c r="D121" s="74"/>
      <c r="E121" s="3"/>
      <c r="F121" s="74"/>
      <c r="G121" s="21"/>
      <c r="H121" s="137"/>
      <c r="I121" s="74"/>
    </row>
    <row r="122" spans="1:9">
      <c r="A122" s="7">
        <v>63</v>
      </c>
      <c r="B122" s="3" t="s">
        <v>152</v>
      </c>
      <c r="C122" s="144" t="s">
        <v>935</v>
      </c>
      <c r="D122" s="74"/>
      <c r="E122" s="3"/>
      <c r="F122" s="74"/>
      <c r="G122" s="21"/>
      <c r="H122" s="137"/>
      <c r="I122" s="74"/>
    </row>
    <row r="123" spans="1:9">
      <c r="A123" s="7">
        <v>64</v>
      </c>
      <c r="B123" s="3" t="s">
        <v>152</v>
      </c>
      <c r="C123" s="144" t="s">
        <v>935</v>
      </c>
      <c r="D123" s="74"/>
      <c r="E123" s="3"/>
      <c r="F123" s="74"/>
      <c r="G123" s="21"/>
      <c r="H123" s="137"/>
      <c r="I123" s="74"/>
    </row>
    <row r="124" spans="1:9">
      <c r="A124" s="7">
        <v>65</v>
      </c>
      <c r="B124" s="3" t="s">
        <v>152</v>
      </c>
      <c r="C124" s="144" t="s">
        <v>935</v>
      </c>
      <c r="D124" s="74"/>
      <c r="E124" s="3"/>
      <c r="F124" s="74"/>
      <c r="G124" s="21"/>
      <c r="H124" s="137"/>
      <c r="I124" s="74"/>
    </row>
    <row r="125" spans="1:9">
      <c r="A125" s="7">
        <v>66</v>
      </c>
      <c r="B125" s="3" t="s">
        <v>980</v>
      </c>
      <c r="C125" s="3" t="s">
        <v>935</v>
      </c>
      <c r="D125" s="74">
        <v>20</v>
      </c>
      <c r="E125" s="3">
        <v>3</v>
      </c>
      <c r="F125" s="74">
        <v>18</v>
      </c>
      <c r="G125" s="21" t="s">
        <v>938</v>
      </c>
      <c r="H125" s="143" t="s">
        <v>1043</v>
      </c>
      <c r="I125" s="74">
        <v>38</v>
      </c>
    </row>
    <row r="126" spans="1:9">
      <c r="A126" s="7">
        <v>67</v>
      </c>
      <c r="B126" s="144" t="s">
        <v>1143</v>
      </c>
      <c r="C126" s="144" t="s">
        <v>935</v>
      </c>
      <c r="D126" s="74">
        <v>40</v>
      </c>
      <c r="E126" s="3">
        <v>2</v>
      </c>
      <c r="F126" s="74">
        <v>12</v>
      </c>
      <c r="G126" s="145" t="s">
        <v>933</v>
      </c>
      <c r="H126" s="146" t="s">
        <v>1144</v>
      </c>
      <c r="I126" s="74">
        <v>52</v>
      </c>
    </row>
    <row r="127" spans="1:9">
      <c r="A127" s="7">
        <v>68</v>
      </c>
      <c r="B127" s="144" t="s">
        <v>1143</v>
      </c>
      <c r="C127" s="144" t="s">
        <v>935</v>
      </c>
      <c r="D127" s="74"/>
      <c r="E127" s="3"/>
      <c r="F127" s="74"/>
      <c r="G127" s="21"/>
      <c r="H127" s="137"/>
      <c r="I127" s="74"/>
    </row>
    <row r="128" spans="1:9">
      <c r="A128" s="7">
        <v>69</v>
      </c>
      <c r="B128" s="3" t="s">
        <v>359</v>
      </c>
      <c r="C128" s="3" t="s">
        <v>935</v>
      </c>
      <c r="D128" s="74">
        <v>220</v>
      </c>
      <c r="E128" s="3">
        <v>7</v>
      </c>
      <c r="F128" s="74">
        <v>42</v>
      </c>
      <c r="G128" s="21" t="s">
        <v>938</v>
      </c>
      <c r="H128" s="137" t="s">
        <v>1060</v>
      </c>
      <c r="I128" s="74">
        <v>262</v>
      </c>
    </row>
    <row r="129" spans="1:9">
      <c r="A129" s="7">
        <v>70</v>
      </c>
      <c r="B129" s="3" t="s">
        <v>359</v>
      </c>
      <c r="C129" s="3" t="s">
        <v>935</v>
      </c>
      <c r="D129" s="74"/>
      <c r="E129" s="3"/>
      <c r="F129" s="74"/>
      <c r="G129" s="21"/>
      <c r="H129" s="137"/>
      <c r="I129" s="74"/>
    </row>
    <row r="130" spans="1:9">
      <c r="A130" s="7">
        <v>71</v>
      </c>
      <c r="B130" s="3" t="s">
        <v>359</v>
      </c>
      <c r="C130" s="3" t="s">
        <v>935</v>
      </c>
      <c r="D130" s="74"/>
      <c r="E130" s="3"/>
      <c r="F130" s="74"/>
      <c r="G130" s="21"/>
      <c r="H130" s="137"/>
      <c r="I130" s="74"/>
    </row>
    <row r="131" spans="1:9">
      <c r="A131" s="7">
        <v>72</v>
      </c>
      <c r="B131" s="3" t="s">
        <v>359</v>
      </c>
      <c r="C131" s="3" t="s">
        <v>935</v>
      </c>
      <c r="D131" s="74"/>
      <c r="E131" s="3"/>
      <c r="F131" s="74"/>
      <c r="G131" s="21"/>
      <c r="H131" s="137"/>
      <c r="I131" s="74"/>
    </row>
    <row r="132" spans="1:9">
      <c r="A132" s="7">
        <v>73</v>
      </c>
      <c r="B132" s="3" t="s">
        <v>359</v>
      </c>
      <c r="C132" s="3" t="s">
        <v>935</v>
      </c>
      <c r="D132" s="74"/>
      <c r="E132" s="3"/>
      <c r="F132" s="74"/>
      <c r="G132" s="21"/>
      <c r="H132" s="137"/>
      <c r="I132" s="74"/>
    </row>
    <row r="133" spans="1:9">
      <c r="A133" s="7">
        <v>74</v>
      </c>
      <c r="B133" s="3" t="s">
        <v>359</v>
      </c>
      <c r="C133" s="3" t="s">
        <v>935</v>
      </c>
      <c r="D133" s="74"/>
      <c r="E133" s="3"/>
      <c r="F133" s="74"/>
      <c r="G133" s="21"/>
      <c r="H133" s="137"/>
      <c r="I133" s="74"/>
    </row>
    <row r="134" spans="1:9">
      <c r="A134" s="7">
        <v>75</v>
      </c>
      <c r="B134" s="3" t="s">
        <v>359</v>
      </c>
      <c r="C134" s="3" t="s">
        <v>935</v>
      </c>
      <c r="D134" s="74"/>
      <c r="E134" s="3"/>
      <c r="F134" s="74"/>
      <c r="G134" s="21"/>
      <c r="H134" s="137"/>
      <c r="I134" s="74"/>
    </row>
    <row r="135" spans="1:9">
      <c r="A135" s="7">
        <v>76</v>
      </c>
      <c r="B135" s="3" t="s">
        <v>359</v>
      </c>
      <c r="C135" s="3" t="s">
        <v>935</v>
      </c>
      <c r="D135" s="74"/>
      <c r="E135" s="3"/>
      <c r="F135" s="74"/>
      <c r="G135" s="21"/>
      <c r="H135" s="137"/>
      <c r="I135" s="74"/>
    </row>
    <row r="136" spans="1:9">
      <c r="A136" s="7">
        <v>77</v>
      </c>
      <c r="B136" s="3" t="s">
        <v>359</v>
      </c>
      <c r="C136" s="3" t="s">
        <v>935</v>
      </c>
      <c r="D136" s="74"/>
      <c r="E136" s="3"/>
      <c r="F136" s="74"/>
      <c r="G136" s="21"/>
      <c r="H136" s="137"/>
      <c r="I136" s="74"/>
    </row>
    <row r="137" spans="1:9">
      <c r="A137" s="7">
        <v>78</v>
      </c>
      <c r="B137" s="3" t="s">
        <v>359</v>
      </c>
      <c r="C137" s="3" t="s">
        <v>935</v>
      </c>
      <c r="D137" s="74"/>
      <c r="E137" s="3"/>
      <c r="F137" s="74"/>
      <c r="G137" s="21"/>
      <c r="H137" s="137"/>
      <c r="I137" s="74"/>
    </row>
    <row r="138" spans="1:9">
      <c r="A138" s="7">
        <v>79</v>
      </c>
      <c r="B138" s="3" t="s">
        <v>1059</v>
      </c>
      <c r="C138" s="3" t="s">
        <v>935</v>
      </c>
      <c r="D138" s="74">
        <v>20</v>
      </c>
      <c r="E138" s="3">
        <v>1</v>
      </c>
      <c r="F138" s="74">
        <v>6</v>
      </c>
      <c r="G138" s="21" t="s">
        <v>938</v>
      </c>
      <c r="H138" s="137">
        <v>1187</v>
      </c>
      <c r="I138" s="74">
        <v>26</v>
      </c>
    </row>
    <row r="139" spans="1:9">
      <c r="A139" s="7">
        <v>80</v>
      </c>
      <c r="B139" s="3" t="s">
        <v>359</v>
      </c>
      <c r="C139" s="3" t="s">
        <v>935</v>
      </c>
      <c r="D139" s="74"/>
      <c r="E139" s="3"/>
      <c r="F139" s="74"/>
      <c r="G139" s="21"/>
      <c r="H139" s="137"/>
      <c r="I139" s="74"/>
    </row>
    <row r="140" spans="1:9">
      <c r="A140" s="7">
        <v>81</v>
      </c>
      <c r="B140" s="144" t="s">
        <v>1154</v>
      </c>
      <c r="C140" s="144" t="s">
        <v>935</v>
      </c>
      <c r="D140" s="74">
        <v>20</v>
      </c>
      <c r="E140" s="3">
        <v>4</v>
      </c>
      <c r="F140" s="74">
        <v>24</v>
      </c>
      <c r="G140" s="145" t="s">
        <v>938</v>
      </c>
      <c r="H140" s="146" t="s">
        <v>1155</v>
      </c>
      <c r="I140" s="74">
        <v>44</v>
      </c>
    </row>
    <row r="141" spans="1:9">
      <c r="A141" s="7">
        <v>82</v>
      </c>
      <c r="B141" s="3" t="s">
        <v>1003</v>
      </c>
      <c r="C141" s="3" t="s">
        <v>935</v>
      </c>
      <c r="D141" s="74">
        <v>40</v>
      </c>
      <c r="E141" s="3">
        <v>2</v>
      </c>
      <c r="F141" s="74">
        <v>12</v>
      </c>
      <c r="G141" s="21" t="s">
        <v>933</v>
      </c>
      <c r="H141" s="137" t="s">
        <v>1004</v>
      </c>
      <c r="I141" s="74">
        <v>52</v>
      </c>
    </row>
    <row r="142" spans="1:9">
      <c r="A142" s="38" t="s">
        <v>100</v>
      </c>
      <c r="B142" s="3" t="s">
        <v>1003</v>
      </c>
      <c r="C142" s="3"/>
      <c r="D142" s="74"/>
      <c r="E142" s="3"/>
      <c r="F142" s="74"/>
      <c r="G142" s="21"/>
      <c r="H142" s="137"/>
      <c r="I142" s="74"/>
    </row>
    <row r="143" spans="1:9">
      <c r="A143" s="7">
        <v>83</v>
      </c>
      <c r="B143" s="3" t="s">
        <v>33</v>
      </c>
      <c r="C143" s="3" t="s">
        <v>935</v>
      </c>
      <c r="D143" s="74">
        <v>120</v>
      </c>
      <c r="E143" s="3">
        <v>0</v>
      </c>
      <c r="F143" s="74">
        <v>0</v>
      </c>
      <c r="G143" s="26" t="s">
        <v>933</v>
      </c>
      <c r="H143" s="137" t="s">
        <v>1022</v>
      </c>
      <c r="I143" s="74">
        <v>120</v>
      </c>
    </row>
    <row r="144" spans="1:9">
      <c r="A144" s="7">
        <v>84</v>
      </c>
      <c r="B144" s="3" t="s">
        <v>33</v>
      </c>
      <c r="C144" s="3" t="s">
        <v>935</v>
      </c>
      <c r="D144" s="74"/>
      <c r="E144" s="3"/>
      <c r="F144" s="74"/>
      <c r="G144" s="21"/>
      <c r="H144" s="137"/>
      <c r="I144" s="74"/>
    </row>
    <row r="145" spans="1:9">
      <c r="A145" s="7">
        <v>85</v>
      </c>
      <c r="B145" s="3" t="s">
        <v>33</v>
      </c>
      <c r="C145" s="3" t="s">
        <v>935</v>
      </c>
      <c r="D145" s="74"/>
      <c r="E145" s="3"/>
      <c r="F145" s="74"/>
      <c r="G145" s="21"/>
      <c r="H145" s="137"/>
      <c r="I145" s="74"/>
    </row>
    <row r="146" spans="1:9">
      <c r="A146" s="7">
        <v>86</v>
      </c>
      <c r="B146" s="3" t="s">
        <v>33</v>
      </c>
      <c r="C146" s="3" t="s">
        <v>935</v>
      </c>
      <c r="D146" s="74"/>
      <c r="E146" s="3"/>
      <c r="F146" s="74"/>
      <c r="G146" s="21"/>
      <c r="H146" s="137"/>
      <c r="I146" s="74"/>
    </row>
    <row r="147" spans="1:9">
      <c r="A147" s="7">
        <v>87</v>
      </c>
      <c r="B147" s="3" t="s">
        <v>33</v>
      </c>
      <c r="C147" s="3" t="s">
        <v>935</v>
      </c>
      <c r="D147" s="74"/>
      <c r="E147" s="3"/>
      <c r="F147" s="74"/>
      <c r="G147" s="21"/>
      <c r="H147" s="137"/>
      <c r="I147" s="74"/>
    </row>
    <row r="148" spans="1:9">
      <c r="A148" s="7">
        <v>88</v>
      </c>
      <c r="B148" s="3" t="s">
        <v>33</v>
      </c>
      <c r="C148" s="3" t="s">
        <v>935</v>
      </c>
      <c r="D148" s="74"/>
      <c r="E148" s="3"/>
      <c r="F148" s="74"/>
      <c r="G148" s="21"/>
      <c r="H148" s="137"/>
      <c r="I148" s="74"/>
    </row>
    <row r="149" spans="1:9">
      <c r="A149" s="38" t="s">
        <v>679</v>
      </c>
      <c r="B149" s="144" t="s">
        <v>1111</v>
      </c>
      <c r="C149" s="144" t="s">
        <v>935</v>
      </c>
      <c r="D149" s="74">
        <v>120</v>
      </c>
      <c r="E149" s="3">
        <v>2</v>
      </c>
      <c r="F149" s="74">
        <v>12</v>
      </c>
      <c r="G149" s="145" t="s">
        <v>933</v>
      </c>
      <c r="H149" s="146" t="s">
        <v>1112</v>
      </c>
      <c r="I149" s="74">
        <v>132</v>
      </c>
    </row>
    <row r="150" spans="1:9">
      <c r="A150" s="7">
        <v>89</v>
      </c>
      <c r="B150" s="144" t="s">
        <v>1111</v>
      </c>
      <c r="C150" s="3"/>
      <c r="D150" s="74"/>
      <c r="E150" s="3"/>
      <c r="F150" s="74"/>
      <c r="G150" s="21"/>
      <c r="H150" s="137"/>
      <c r="I150" s="74"/>
    </row>
    <row r="151" spans="1:9">
      <c r="A151" s="7">
        <v>90</v>
      </c>
      <c r="B151" s="144" t="s">
        <v>1111</v>
      </c>
      <c r="C151" s="3"/>
      <c r="D151" s="74"/>
      <c r="E151" s="3"/>
      <c r="F151" s="74"/>
      <c r="G151" s="21"/>
      <c r="H151" s="137"/>
      <c r="I151" s="74"/>
    </row>
    <row r="152" spans="1:9">
      <c r="A152" s="7">
        <v>91</v>
      </c>
      <c r="B152" s="144" t="s">
        <v>1111</v>
      </c>
      <c r="C152" s="3"/>
      <c r="D152" s="74"/>
      <c r="E152" s="3"/>
      <c r="F152" s="74"/>
      <c r="G152" s="122"/>
      <c r="H152" s="137"/>
      <c r="I152" s="74"/>
    </row>
    <row r="153" spans="1:9">
      <c r="A153" s="7">
        <v>92</v>
      </c>
      <c r="B153" s="3" t="s">
        <v>950</v>
      </c>
      <c r="C153" s="3" t="s">
        <v>935</v>
      </c>
      <c r="D153" s="74">
        <v>20</v>
      </c>
      <c r="E153" s="3">
        <v>2</v>
      </c>
      <c r="F153" s="74">
        <v>12</v>
      </c>
      <c r="G153" s="21" t="s">
        <v>938</v>
      </c>
      <c r="H153" s="137" t="s">
        <v>990</v>
      </c>
      <c r="I153" s="74">
        <v>32</v>
      </c>
    </row>
    <row r="154" spans="1:9">
      <c r="A154" s="7">
        <v>93</v>
      </c>
      <c r="B154" s="144" t="s">
        <v>1111</v>
      </c>
      <c r="C154" s="3"/>
      <c r="D154" s="74"/>
      <c r="E154" s="3"/>
      <c r="G154" s="123"/>
      <c r="I154" s="74"/>
    </row>
    <row r="155" spans="1:9">
      <c r="A155" s="7">
        <v>94</v>
      </c>
      <c r="B155" s="144" t="s">
        <v>1111</v>
      </c>
      <c r="C155" s="3"/>
    </row>
    <row r="156" spans="1:9">
      <c r="A156" s="7">
        <v>95</v>
      </c>
      <c r="B156" s="3" t="s">
        <v>770</v>
      </c>
      <c r="C156" s="3" t="s">
        <v>935</v>
      </c>
      <c r="D156" s="74">
        <v>20</v>
      </c>
      <c r="E156" s="3">
        <v>3</v>
      </c>
      <c r="F156" s="74">
        <v>18</v>
      </c>
      <c r="G156" s="21" t="s">
        <v>933</v>
      </c>
      <c r="H156" s="137"/>
      <c r="I156" s="74">
        <v>38</v>
      </c>
    </row>
    <row r="157" spans="1:9">
      <c r="A157" s="38" t="s">
        <v>110</v>
      </c>
      <c r="B157" s="39"/>
      <c r="C157" s="40"/>
      <c r="D157" s="105"/>
      <c r="E157" s="40"/>
      <c r="F157" s="105"/>
      <c r="G157" s="118"/>
      <c r="H157" s="139"/>
      <c r="I157" s="105"/>
    </row>
    <row r="158" spans="1:9">
      <c r="A158" s="7">
        <v>100</v>
      </c>
      <c r="B158" s="3" t="s">
        <v>942</v>
      </c>
      <c r="C158" s="3" t="s">
        <v>943</v>
      </c>
      <c r="D158" s="73">
        <v>0</v>
      </c>
      <c r="E158">
        <v>0</v>
      </c>
      <c r="F158" s="73">
        <v>0</v>
      </c>
      <c r="G158" s="21" t="s">
        <v>933</v>
      </c>
      <c r="H158" s="137" t="s">
        <v>936</v>
      </c>
      <c r="I158" s="73">
        <v>0</v>
      </c>
    </row>
    <row r="159" spans="1:9">
      <c r="A159" s="7">
        <v>101</v>
      </c>
      <c r="B159" s="3" t="s">
        <v>158</v>
      </c>
      <c r="C159" s="3" t="s">
        <v>943</v>
      </c>
      <c r="D159" s="73">
        <v>0</v>
      </c>
      <c r="E159">
        <v>0</v>
      </c>
      <c r="F159" s="73">
        <v>0</v>
      </c>
      <c r="G159" s="21" t="s">
        <v>933</v>
      </c>
      <c r="H159" s="137" t="s">
        <v>936</v>
      </c>
      <c r="I159" s="73">
        <v>0</v>
      </c>
    </row>
    <row r="160" spans="1:9">
      <c r="A160" s="7">
        <v>102</v>
      </c>
      <c r="B160" s="3" t="s">
        <v>158</v>
      </c>
      <c r="C160" s="3" t="s">
        <v>943</v>
      </c>
      <c r="D160" s="74"/>
      <c r="E160" s="3"/>
      <c r="F160" s="74"/>
    </row>
    <row r="161" spans="1:9">
      <c r="A161" s="7">
        <v>103</v>
      </c>
      <c r="B161" s="3" t="s">
        <v>158</v>
      </c>
      <c r="C161" s="3" t="s">
        <v>943</v>
      </c>
      <c r="D161" s="74"/>
      <c r="E161" s="3"/>
      <c r="F161" s="74"/>
    </row>
    <row r="162" spans="1:9">
      <c r="A162" s="7" t="s">
        <v>21</v>
      </c>
      <c r="B162" s="3" t="s">
        <v>158</v>
      </c>
      <c r="C162" s="3" t="s">
        <v>943</v>
      </c>
      <c r="D162" s="74"/>
      <c r="E162" s="3"/>
      <c r="F162" s="74"/>
    </row>
    <row r="163" spans="1:9">
      <c r="A163" s="7">
        <v>104</v>
      </c>
      <c r="B163" s="3" t="s">
        <v>949</v>
      </c>
      <c r="C163" s="3" t="s">
        <v>929</v>
      </c>
      <c r="D163" s="74">
        <v>0</v>
      </c>
      <c r="E163" s="3"/>
      <c r="F163" s="74"/>
      <c r="G163" s="21"/>
      <c r="H163" s="137"/>
      <c r="I163" s="74"/>
    </row>
    <row r="164" spans="1:9">
      <c r="A164" s="7">
        <v>105</v>
      </c>
      <c r="B164" s="3" t="s">
        <v>949</v>
      </c>
      <c r="C164" s="3" t="s">
        <v>929</v>
      </c>
      <c r="D164" s="74"/>
      <c r="E164" s="3"/>
      <c r="F164" s="74"/>
      <c r="G164" s="21"/>
      <c r="H164" s="137"/>
      <c r="I164" s="74"/>
    </row>
    <row r="165" spans="1:9">
      <c r="A165" s="7">
        <v>106</v>
      </c>
      <c r="B165" s="3" t="s">
        <v>949</v>
      </c>
      <c r="C165" s="3" t="s">
        <v>929</v>
      </c>
      <c r="D165" s="74"/>
      <c r="E165" s="3"/>
      <c r="F165" s="74"/>
      <c r="G165" s="21"/>
      <c r="H165" s="137"/>
      <c r="I165" s="74"/>
    </row>
    <row r="166" spans="1:9">
      <c r="A166" s="7">
        <v>107</v>
      </c>
      <c r="B166" s="3" t="s">
        <v>949</v>
      </c>
      <c r="C166" s="3" t="s">
        <v>929</v>
      </c>
      <c r="D166" s="74"/>
      <c r="E166" s="3"/>
      <c r="F166" s="74"/>
      <c r="G166" s="21"/>
      <c r="H166" s="137"/>
      <c r="I166" s="74"/>
    </row>
    <row r="167" spans="1:9">
      <c r="A167" s="38" t="s">
        <v>101</v>
      </c>
      <c r="B167" s="3" t="s">
        <v>949</v>
      </c>
      <c r="C167" s="3" t="s">
        <v>929</v>
      </c>
      <c r="D167" s="74"/>
      <c r="E167" s="3"/>
      <c r="F167" s="74"/>
      <c r="G167" s="21"/>
      <c r="H167" s="137"/>
      <c r="I167" s="74"/>
    </row>
    <row r="168" spans="1:9">
      <c r="A168" s="38" t="s">
        <v>102</v>
      </c>
      <c r="B168" s="3" t="s">
        <v>949</v>
      </c>
      <c r="C168" s="3" t="s">
        <v>929</v>
      </c>
      <c r="D168" s="74"/>
      <c r="E168" s="3"/>
      <c r="F168" s="74"/>
      <c r="G168" s="21"/>
      <c r="H168" s="137"/>
      <c r="I168" s="74"/>
    </row>
    <row r="169" spans="1:9">
      <c r="A169" s="7">
        <v>108</v>
      </c>
      <c r="B169" s="144" t="s">
        <v>1105</v>
      </c>
      <c r="C169" s="144" t="s">
        <v>935</v>
      </c>
      <c r="D169" s="73">
        <v>40</v>
      </c>
      <c r="E169">
        <v>2</v>
      </c>
      <c r="F169" s="73">
        <v>12</v>
      </c>
      <c r="G169" s="8" t="s">
        <v>933</v>
      </c>
      <c r="H169" s="138" t="s">
        <v>1121</v>
      </c>
      <c r="I169" s="73">
        <v>52</v>
      </c>
    </row>
    <row r="170" spans="1:9">
      <c r="A170" s="7">
        <v>109</v>
      </c>
      <c r="B170" s="144" t="s">
        <v>1105</v>
      </c>
      <c r="C170" s="144" t="s">
        <v>935</v>
      </c>
    </row>
    <row r="171" spans="1:9">
      <c r="A171" s="38">
        <v>110</v>
      </c>
      <c r="B171" s="144" t="s">
        <v>615</v>
      </c>
      <c r="C171" s="144" t="s">
        <v>943</v>
      </c>
      <c r="D171" s="73">
        <v>0</v>
      </c>
      <c r="E171">
        <v>0</v>
      </c>
      <c r="F171" s="73">
        <v>0</v>
      </c>
      <c r="G171" s="8" t="s">
        <v>933</v>
      </c>
      <c r="H171" s="138" t="s">
        <v>1224</v>
      </c>
      <c r="I171" s="73">
        <v>0</v>
      </c>
    </row>
    <row r="172" spans="1:9">
      <c r="A172" s="7">
        <v>114</v>
      </c>
      <c r="B172" s="144" t="s">
        <v>1242</v>
      </c>
      <c r="C172" s="144" t="s">
        <v>935</v>
      </c>
      <c r="D172" s="73">
        <v>20</v>
      </c>
      <c r="E172">
        <v>1</v>
      </c>
      <c r="F172" s="73">
        <v>6</v>
      </c>
      <c r="G172" s="8" t="s">
        <v>933</v>
      </c>
      <c r="H172" s="138">
        <v>1279</v>
      </c>
      <c r="I172" s="73">
        <v>26</v>
      </c>
    </row>
    <row r="173" spans="1:9">
      <c r="A173" s="7">
        <v>115</v>
      </c>
      <c r="B173" s="144" t="s">
        <v>1261</v>
      </c>
      <c r="C173" s="144" t="s">
        <v>929</v>
      </c>
      <c r="D173" s="73">
        <v>20</v>
      </c>
      <c r="E173">
        <v>2</v>
      </c>
      <c r="G173" s="8" t="s">
        <v>933</v>
      </c>
      <c r="H173" s="138" t="s">
        <v>1262</v>
      </c>
    </row>
    <row r="174" spans="1:9">
      <c r="A174" s="7">
        <v>111</v>
      </c>
      <c r="B174" s="144" t="s">
        <v>1294</v>
      </c>
      <c r="C174" s="144" t="s">
        <v>929</v>
      </c>
      <c r="D174" s="74">
        <v>40</v>
      </c>
      <c r="E174" s="3">
        <v>1</v>
      </c>
      <c r="F174" s="74">
        <v>7</v>
      </c>
      <c r="G174" s="145" t="s">
        <v>933</v>
      </c>
      <c r="H174" s="137">
        <v>1335</v>
      </c>
      <c r="I174" s="74"/>
    </row>
    <row r="175" spans="1:9">
      <c r="A175" s="7">
        <v>112</v>
      </c>
      <c r="B175" s="144" t="s">
        <v>1290</v>
      </c>
      <c r="C175" s="144" t="s">
        <v>929</v>
      </c>
      <c r="D175" s="74">
        <v>40</v>
      </c>
      <c r="E175" s="144">
        <v>1</v>
      </c>
      <c r="F175" s="74">
        <v>7</v>
      </c>
      <c r="G175" s="145" t="s">
        <v>933</v>
      </c>
      <c r="H175" s="137">
        <v>1334</v>
      </c>
      <c r="I175" s="74"/>
    </row>
    <row r="176" spans="1:9">
      <c r="A176" s="7">
        <v>113</v>
      </c>
      <c r="B176" s="144" t="s">
        <v>1294</v>
      </c>
      <c r="C176" s="144" t="s">
        <v>929</v>
      </c>
      <c r="D176" s="74"/>
      <c r="E176" s="3"/>
      <c r="F176" s="74"/>
      <c r="G176" s="21"/>
      <c r="H176" s="137"/>
      <c r="I176" s="74"/>
    </row>
    <row r="177" spans="1:9">
      <c r="A177" s="38" t="s">
        <v>103</v>
      </c>
      <c r="B177" s="144" t="s">
        <v>1290</v>
      </c>
      <c r="C177" s="144" t="s">
        <v>929</v>
      </c>
      <c r="D177" s="74"/>
      <c r="E177" s="3"/>
      <c r="F177" s="74"/>
      <c r="G177" s="21"/>
      <c r="H177" s="137"/>
      <c r="I177" s="74"/>
    </row>
    <row r="178" spans="1:9">
      <c r="A178" s="7">
        <v>116</v>
      </c>
      <c r="B178" s="144" t="s">
        <v>1077</v>
      </c>
      <c r="C178" s="144" t="s">
        <v>935</v>
      </c>
      <c r="D178" s="73">
        <v>60</v>
      </c>
      <c r="E178">
        <v>4</v>
      </c>
      <c r="F178" s="73">
        <v>24</v>
      </c>
      <c r="G178" s="145" t="s">
        <v>933</v>
      </c>
      <c r="H178" s="146" t="s">
        <v>1078</v>
      </c>
      <c r="I178" s="73">
        <v>84</v>
      </c>
    </row>
    <row r="179" spans="1:9">
      <c r="A179" s="7">
        <v>117</v>
      </c>
      <c r="B179" s="144" t="s">
        <v>1077</v>
      </c>
      <c r="C179" s="144" t="s">
        <v>935</v>
      </c>
    </row>
    <row r="180" spans="1:9">
      <c r="A180" s="7">
        <v>118</v>
      </c>
      <c r="B180" s="144" t="s">
        <v>1077</v>
      </c>
      <c r="C180" s="144" t="s">
        <v>935</v>
      </c>
    </row>
    <row r="181" spans="1:9">
      <c r="A181" s="7">
        <v>119</v>
      </c>
      <c r="B181" s="3" t="s">
        <v>309</v>
      </c>
      <c r="C181" s="3" t="s">
        <v>943</v>
      </c>
      <c r="D181" s="74">
        <v>0</v>
      </c>
      <c r="E181" s="3">
        <v>0</v>
      </c>
      <c r="F181" s="74">
        <v>0</v>
      </c>
      <c r="G181" s="21">
        <v>0</v>
      </c>
      <c r="H181" s="137" t="s">
        <v>1048</v>
      </c>
      <c r="I181" s="74">
        <v>0</v>
      </c>
    </row>
    <row r="182" spans="1:9">
      <c r="A182" s="7">
        <v>120</v>
      </c>
      <c r="B182" s="3" t="s">
        <v>309</v>
      </c>
      <c r="C182" s="3" t="s">
        <v>943</v>
      </c>
      <c r="D182" s="74"/>
      <c r="E182" s="3"/>
      <c r="F182" s="74"/>
      <c r="G182" s="21"/>
      <c r="H182" s="137"/>
      <c r="I182" s="74"/>
    </row>
    <row r="183" spans="1:9">
      <c r="A183" s="7">
        <v>121</v>
      </c>
      <c r="B183" s="3" t="s">
        <v>309</v>
      </c>
      <c r="C183" s="3" t="s">
        <v>943</v>
      </c>
      <c r="D183" s="74"/>
      <c r="E183" s="3"/>
      <c r="F183" s="74"/>
      <c r="G183" s="21"/>
      <c r="H183" s="137"/>
      <c r="I183" s="107"/>
    </row>
    <row r="184" spans="1:9">
      <c r="A184" s="7">
        <v>122</v>
      </c>
      <c r="B184" s="3" t="s">
        <v>309</v>
      </c>
      <c r="C184" s="3" t="s">
        <v>943</v>
      </c>
      <c r="D184" s="74"/>
      <c r="E184" s="3"/>
      <c r="F184" s="74"/>
      <c r="G184" s="21"/>
      <c r="H184" s="137"/>
      <c r="I184" s="74"/>
    </row>
    <row r="185" spans="1:9">
      <c r="A185" s="7">
        <v>123</v>
      </c>
      <c r="B185" s="3" t="s">
        <v>309</v>
      </c>
      <c r="C185" s="3" t="s">
        <v>943</v>
      </c>
      <c r="D185" s="74"/>
      <c r="E185" s="3"/>
      <c r="F185" s="74"/>
      <c r="G185" s="21"/>
      <c r="H185" s="137"/>
      <c r="I185" s="74"/>
    </row>
    <row r="186" spans="1:9">
      <c r="A186" s="7">
        <v>124</v>
      </c>
      <c r="B186" s="3" t="s">
        <v>309</v>
      </c>
      <c r="C186" s="3" t="s">
        <v>943</v>
      </c>
      <c r="D186" s="74"/>
      <c r="E186" s="3"/>
      <c r="F186" s="74"/>
      <c r="G186" s="21"/>
      <c r="H186" s="137"/>
      <c r="I186" s="74"/>
    </row>
    <row r="187" spans="1:9">
      <c r="A187" s="7">
        <v>125</v>
      </c>
      <c r="B187" s="3" t="s">
        <v>309</v>
      </c>
      <c r="C187" s="3" t="s">
        <v>943</v>
      </c>
      <c r="D187" s="74"/>
      <c r="E187" s="3"/>
      <c r="F187" s="74"/>
      <c r="G187" s="21"/>
      <c r="H187" s="137"/>
      <c r="I187" s="74"/>
    </row>
    <row r="188" spans="1:9">
      <c r="A188" s="7">
        <v>126</v>
      </c>
      <c r="B188" s="3" t="s">
        <v>309</v>
      </c>
      <c r="C188" s="3" t="s">
        <v>943</v>
      </c>
      <c r="D188" s="74"/>
      <c r="E188" s="3"/>
      <c r="F188" s="74"/>
      <c r="G188" s="21"/>
      <c r="H188" s="137"/>
      <c r="I188" s="74"/>
    </row>
    <row r="189" spans="1:9">
      <c r="A189" s="7">
        <v>127</v>
      </c>
      <c r="B189" s="3" t="s">
        <v>309</v>
      </c>
      <c r="C189" s="3" t="s">
        <v>943</v>
      </c>
      <c r="D189" s="74"/>
      <c r="E189" s="3"/>
      <c r="F189" s="74"/>
      <c r="G189" s="21"/>
      <c r="H189" s="137"/>
      <c r="I189" s="74"/>
    </row>
    <row r="190" spans="1:9">
      <c r="A190" s="7">
        <v>128</v>
      </c>
      <c r="B190" s="3" t="s">
        <v>309</v>
      </c>
      <c r="C190" s="3" t="s">
        <v>943</v>
      </c>
      <c r="D190" s="74"/>
      <c r="E190" s="3"/>
      <c r="F190" s="74"/>
      <c r="G190" s="21"/>
      <c r="H190" s="137"/>
      <c r="I190" s="74"/>
    </row>
    <row r="191" spans="1:9">
      <c r="A191" s="7">
        <v>129</v>
      </c>
      <c r="B191" s="3" t="s">
        <v>931</v>
      </c>
      <c r="C191" s="3" t="s">
        <v>935</v>
      </c>
      <c r="D191" s="73">
        <v>180</v>
      </c>
      <c r="E191">
        <v>2</v>
      </c>
      <c r="F191" s="109">
        <v>12</v>
      </c>
      <c r="G191" s="21" t="s">
        <v>933</v>
      </c>
      <c r="H191" s="137" t="s">
        <v>988</v>
      </c>
      <c r="I191" s="73">
        <v>192</v>
      </c>
    </row>
    <row r="192" spans="1:9">
      <c r="A192" s="7">
        <v>130</v>
      </c>
      <c r="B192" s="3" t="s">
        <v>931</v>
      </c>
      <c r="C192" s="3" t="s">
        <v>935</v>
      </c>
    </row>
    <row r="193" spans="1:10">
      <c r="A193" s="38" t="s">
        <v>930</v>
      </c>
      <c r="B193" s="3" t="s">
        <v>931</v>
      </c>
      <c r="C193" s="4" t="s">
        <v>935</v>
      </c>
      <c r="D193" s="104"/>
      <c r="E193" s="16"/>
      <c r="F193" s="104"/>
      <c r="G193" s="17"/>
      <c r="H193" s="142"/>
      <c r="I193" s="104"/>
      <c r="J193" s="3"/>
    </row>
    <row r="194" spans="1:10">
      <c r="A194" s="7">
        <v>138</v>
      </c>
      <c r="B194" s="144" t="s">
        <v>1237</v>
      </c>
      <c r="C194" s="20" t="s">
        <v>929</v>
      </c>
      <c r="D194" s="74"/>
      <c r="E194" s="3"/>
      <c r="F194" s="74"/>
      <c r="G194" s="21"/>
      <c r="H194" s="137"/>
      <c r="I194" s="74"/>
    </row>
    <row r="195" spans="1:10">
      <c r="A195" s="7">
        <v>139</v>
      </c>
      <c r="B195" s="144" t="s">
        <v>1237</v>
      </c>
      <c r="C195" s="20" t="s">
        <v>929</v>
      </c>
      <c r="D195" s="74"/>
      <c r="E195" s="3"/>
      <c r="F195" s="74"/>
      <c r="G195" s="122"/>
      <c r="H195" s="137"/>
      <c r="I195" s="74"/>
    </row>
    <row r="196" spans="1:10">
      <c r="A196" s="7">
        <v>140</v>
      </c>
      <c r="B196" s="144" t="s">
        <v>1237</v>
      </c>
      <c r="C196" s="20" t="s">
        <v>929</v>
      </c>
      <c r="D196" s="74"/>
      <c r="E196" s="3"/>
      <c r="F196" s="74"/>
      <c r="G196" s="21"/>
      <c r="H196" s="137"/>
      <c r="I196" s="74"/>
    </row>
    <row r="197" spans="1:10">
      <c r="A197" s="7">
        <v>141</v>
      </c>
      <c r="B197" s="144" t="s">
        <v>1237</v>
      </c>
      <c r="C197" s="20" t="s">
        <v>929</v>
      </c>
    </row>
    <row r="198" spans="1:10">
      <c r="A198" s="7">
        <v>142</v>
      </c>
      <c r="B198" s="144" t="s">
        <v>1237</v>
      </c>
      <c r="C198" s="20" t="s">
        <v>929</v>
      </c>
      <c r="D198" s="74"/>
      <c r="E198" s="3"/>
      <c r="F198" s="74"/>
      <c r="G198" s="21"/>
      <c r="H198" s="137"/>
      <c r="I198" s="74"/>
    </row>
    <row r="199" spans="1:10">
      <c r="A199" s="7">
        <v>143</v>
      </c>
      <c r="B199" s="144" t="s">
        <v>1237</v>
      </c>
      <c r="C199" s="20" t="s">
        <v>929</v>
      </c>
      <c r="D199" s="74"/>
      <c r="E199" s="3"/>
      <c r="F199" s="74"/>
      <c r="G199" s="21"/>
      <c r="H199" s="137"/>
      <c r="I199" s="74"/>
    </row>
    <row r="200" spans="1:10">
      <c r="A200" s="7">
        <v>144</v>
      </c>
      <c r="B200" s="3" t="s">
        <v>928</v>
      </c>
      <c r="C200" s="3" t="s">
        <v>935</v>
      </c>
      <c r="D200" s="74">
        <v>20</v>
      </c>
      <c r="E200" s="3">
        <v>2</v>
      </c>
      <c r="F200" s="74">
        <v>12</v>
      </c>
      <c r="G200" s="21" t="s">
        <v>933</v>
      </c>
      <c r="H200" s="143" t="s">
        <v>1252</v>
      </c>
      <c r="I200" s="74">
        <v>32</v>
      </c>
    </row>
    <row r="201" spans="1:10">
      <c r="A201" s="7">
        <v>145</v>
      </c>
      <c r="B201" s="144" t="s">
        <v>678</v>
      </c>
      <c r="C201" s="144" t="s">
        <v>935</v>
      </c>
      <c r="D201" s="73">
        <v>20</v>
      </c>
      <c r="E201">
        <v>2</v>
      </c>
      <c r="F201" s="73">
        <v>14</v>
      </c>
      <c r="G201" s="145" t="s">
        <v>938</v>
      </c>
      <c r="I201" s="73">
        <v>34</v>
      </c>
    </row>
    <row r="202" spans="1:10">
      <c r="A202" s="7">
        <v>146</v>
      </c>
      <c r="B202" s="144" t="s">
        <v>274</v>
      </c>
      <c r="C202" s="144" t="s">
        <v>943</v>
      </c>
      <c r="D202" s="73">
        <v>0</v>
      </c>
      <c r="E202">
        <v>0</v>
      </c>
      <c r="F202" s="73">
        <v>0</v>
      </c>
      <c r="G202" s="145" t="s">
        <v>938</v>
      </c>
      <c r="I202" s="73">
        <v>0</v>
      </c>
    </row>
    <row r="203" spans="1:10">
      <c r="A203" s="7">
        <v>147</v>
      </c>
      <c r="B203" s="144" t="s">
        <v>1299</v>
      </c>
      <c r="C203" s="144" t="s">
        <v>935</v>
      </c>
      <c r="D203" s="73">
        <v>20</v>
      </c>
      <c r="G203" s="145" t="s">
        <v>938</v>
      </c>
      <c r="I203" s="73">
        <v>20</v>
      </c>
    </row>
    <row r="204" spans="1:10">
      <c r="A204" s="7">
        <v>148</v>
      </c>
      <c r="B204" s="144" t="s">
        <v>1298</v>
      </c>
      <c r="C204" s="144" t="s">
        <v>935</v>
      </c>
      <c r="D204" s="73">
        <v>20</v>
      </c>
      <c r="G204" s="145" t="s">
        <v>938</v>
      </c>
      <c r="I204" s="73">
        <v>20</v>
      </c>
    </row>
    <row r="205" spans="1:10">
      <c r="A205" s="7">
        <v>149</v>
      </c>
      <c r="B205" s="144" t="s">
        <v>1237</v>
      </c>
      <c r="C205" s="20" t="s">
        <v>929</v>
      </c>
      <c r="D205" s="74"/>
      <c r="E205" s="3"/>
      <c r="F205" s="74"/>
      <c r="G205" s="21"/>
      <c r="H205" s="137"/>
      <c r="I205" s="74"/>
    </row>
    <row r="206" spans="1:10">
      <c r="A206" s="7">
        <v>150</v>
      </c>
      <c r="B206" s="3" t="s">
        <v>931</v>
      </c>
      <c r="C206" s="3" t="s">
        <v>935</v>
      </c>
      <c r="F206" s="109"/>
    </row>
    <row r="207" spans="1:10">
      <c r="A207" s="7">
        <v>151</v>
      </c>
      <c r="B207" s="3" t="s">
        <v>931</v>
      </c>
      <c r="C207" s="3" t="s">
        <v>935</v>
      </c>
    </row>
    <row r="208" spans="1:10">
      <c r="A208" s="7">
        <v>152</v>
      </c>
      <c r="B208" s="144" t="s">
        <v>931</v>
      </c>
      <c r="C208" s="144" t="s">
        <v>935</v>
      </c>
      <c r="D208" s="74"/>
      <c r="E208" s="3"/>
      <c r="F208" s="74"/>
      <c r="G208" s="21"/>
      <c r="H208" s="137"/>
      <c r="I208" s="74"/>
    </row>
    <row r="209" spans="1:9">
      <c r="A209" s="7">
        <v>153</v>
      </c>
      <c r="B209" s="144" t="s">
        <v>993</v>
      </c>
      <c r="C209" s="144" t="s">
        <v>929</v>
      </c>
      <c r="D209" s="74">
        <v>80</v>
      </c>
      <c r="E209" s="3">
        <v>2</v>
      </c>
      <c r="F209" s="74">
        <v>12</v>
      </c>
      <c r="G209" s="21" t="s">
        <v>938</v>
      </c>
      <c r="H209" s="137" t="s">
        <v>992</v>
      </c>
      <c r="I209" s="74">
        <v>92</v>
      </c>
    </row>
    <row r="210" spans="1:9">
      <c r="A210" s="7">
        <v>154</v>
      </c>
      <c r="B210" s="3" t="s">
        <v>993</v>
      </c>
      <c r="C210" s="3" t="s">
        <v>935</v>
      </c>
    </row>
    <row r="211" spans="1:9">
      <c r="A211" s="7">
        <v>155</v>
      </c>
      <c r="B211" s="3" t="s">
        <v>993</v>
      </c>
      <c r="C211" s="3" t="s">
        <v>935</v>
      </c>
      <c r="D211" s="74"/>
      <c r="E211" s="3"/>
      <c r="F211" s="74"/>
      <c r="G211" s="21"/>
      <c r="H211" s="137"/>
      <c r="I211" s="74"/>
    </row>
    <row r="212" spans="1:9">
      <c r="A212" s="7">
        <v>156</v>
      </c>
      <c r="B212" s="3" t="s">
        <v>993</v>
      </c>
      <c r="C212" s="3" t="s">
        <v>935</v>
      </c>
    </row>
    <row r="213" spans="1:9">
      <c r="A213" s="7">
        <v>157</v>
      </c>
      <c r="B213" s="3" t="s">
        <v>993</v>
      </c>
      <c r="C213" s="3" t="s">
        <v>935</v>
      </c>
    </row>
    <row r="214" spans="1:9">
      <c r="A214" s="7">
        <v>158</v>
      </c>
      <c r="B214" s="3" t="s">
        <v>1053</v>
      </c>
      <c r="C214" s="3" t="s">
        <v>929</v>
      </c>
      <c r="D214" s="74">
        <v>160</v>
      </c>
      <c r="E214" s="3"/>
      <c r="F214" s="74"/>
      <c r="G214" s="21"/>
      <c r="H214" s="137"/>
      <c r="I214" s="74"/>
    </row>
    <row r="215" spans="1:9">
      <c r="A215" s="7">
        <v>159</v>
      </c>
      <c r="B215" s="3" t="s">
        <v>1053</v>
      </c>
      <c r="C215" s="3" t="s">
        <v>929</v>
      </c>
      <c r="D215" s="74"/>
      <c r="E215" s="3"/>
      <c r="F215" s="74"/>
      <c r="G215" s="21"/>
      <c r="H215" s="137"/>
      <c r="I215" s="74"/>
    </row>
    <row r="216" spans="1:9">
      <c r="A216" s="7">
        <v>160</v>
      </c>
      <c r="B216" s="3" t="s">
        <v>1053</v>
      </c>
      <c r="C216" s="3" t="s">
        <v>929</v>
      </c>
    </row>
    <row r="217" spans="1:9">
      <c r="A217" s="7">
        <v>161</v>
      </c>
      <c r="B217" s="3" t="s">
        <v>1053</v>
      </c>
      <c r="C217" s="3" t="s">
        <v>929</v>
      </c>
    </row>
    <row r="218" spans="1:9">
      <c r="A218" s="7">
        <v>162</v>
      </c>
      <c r="B218" s="3" t="s">
        <v>1053</v>
      </c>
      <c r="C218" s="3" t="s">
        <v>929</v>
      </c>
    </row>
    <row r="219" spans="1:9">
      <c r="A219" s="7">
        <v>163</v>
      </c>
      <c r="B219" s="3" t="s">
        <v>1053</v>
      </c>
      <c r="C219" s="3" t="s">
        <v>929</v>
      </c>
    </row>
    <row r="220" spans="1:9">
      <c r="A220" s="7">
        <v>164</v>
      </c>
      <c r="B220" s="3" t="s">
        <v>1053</v>
      </c>
      <c r="C220" s="3" t="s">
        <v>929</v>
      </c>
    </row>
    <row r="221" spans="1:9">
      <c r="A221" s="7">
        <v>165</v>
      </c>
      <c r="B221" s="3" t="s">
        <v>1053</v>
      </c>
      <c r="C221" s="3" t="s">
        <v>929</v>
      </c>
    </row>
    <row r="222" spans="1:9">
      <c r="A222" s="71" t="s">
        <v>696</v>
      </c>
      <c r="D222" s="73">
        <f>SUM(D2:D213)</f>
        <v>2810</v>
      </c>
      <c r="E222">
        <f>SUM(E2:E213)</f>
        <v>109</v>
      </c>
      <c r="F222" s="73">
        <f>SUM(F2:F213)</f>
        <v>642</v>
      </c>
      <c r="I222" s="73">
        <f>SUM(I2:I213)</f>
        <v>3298</v>
      </c>
    </row>
    <row r="223" spans="1:9">
      <c r="A223" s="71"/>
    </row>
    <row r="224" spans="1:9">
      <c r="A224" s="71"/>
    </row>
  </sheetData>
  <sheetProtection password="813F" sheet="1" objects="1" scenarios="1"/>
  <phoneticPr fontId="21" type="noConversion"/>
  <printOptions gridLines="1"/>
  <pageMargins left="0.7" right="0.7" top="0.75" bottom="0.75" header="0.3" footer="0.3"/>
  <pageSetup scale="63" fitToHeight="3" orientation="portrait" horizontalDpi="300" verticalDpi="300" r:id="rId1"/>
  <headerFooter>
    <oddHeader xml:space="preserve">&amp;CBooths and Tables Assigned
&amp;"Arial,Bold"2012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Normal="100" workbookViewId="0">
      <selection activeCell="E37" sqref="E37"/>
    </sheetView>
  </sheetViews>
  <sheetFormatPr defaultRowHeight="12.75"/>
  <cols>
    <col min="1" max="1" width="28" bestFit="1" customWidth="1"/>
    <col min="2" max="2" width="20.140625" bestFit="1" customWidth="1"/>
    <col min="3" max="3" width="8.5703125" customWidth="1"/>
    <col min="4" max="4" width="8.42578125" style="100" bestFit="1" customWidth="1"/>
    <col min="5" max="5" width="9.7109375" bestFit="1" customWidth="1"/>
    <col min="6" max="6" width="9.5703125" bestFit="1" customWidth="1"/>
    <col min="7" max="7" width="32.140625" bestFit="1" customWidth="1"/>
  </cols>
  <sheetData>
    <row r="1" spans="1:7" s="10" customFormat="1" ht="25.5">
      <c r="A1" s="10" t="s">
        <v>147</v>
      </c>
      <c r="B1" s="10" t="s">
        <v>8</v>
      </c>
      <c r="C1" s="10" t="s">
        <v>9</v>
      </c>
      <c r="D1" s="110" t="s">
        <v>10</v>
      </c>
      <c r="E1" s="5" t="s">
        <v>45</v>
      </c>
      <c r="F1" s="5" t="s">
        <v>749</v>
      </c>
      <c r="G1" s="10" t="s">
        <v>693</v>
      </c>
    </row>
    <row r="2" spans="1:7">
      <c r="A2" s="3" t="s">
        <v>958</v>
      </c>
      <c r="B2" s="3" t="s">
        <v>959</v>
      </c>
      <c r="C2">
        <v>10</v>
      </c>
      <c r="D2" s="111">
        <v>60</v>
      </c>
      <c r="E2" s="112">
        <v>10</v>
      </c>
      <c r="F2" s="3" t="s">
        <v>960</v>
      </c>
    </row>
    <row r="3" spans="1:7">
      <c r="A3" s="3" t="s">
        <v>961</v>
      </c>
      <c r="B3" s="3" t="s">
        <v>962</v>
      </c>
      <c r="C3">
        <v>2</v>
      </c>
      <c r="D3" s="100">
        <v>12</v>
      </c>
      <c r="E3" s="112">
        <v>2</v>
      </c>
      <c r="F3" s="3" t="s">
        <v>963</v>
      </c>
      <c r="G3" s="70" t="s">
        <v>964</v>
      </c>
    </row>
    <row r="4" spans="1:7">
      <c r="A4" s="3" t="s">
        <v>965</v>
      </c>
      <c r="B4" s="3" t="s">
        <v>966</v>
      </c>
      <c r="C4">
        <v>2</v>
      </c>
      <c r="D4" s="100">
        <v>12</v>
      </c>
      <c r="E4" s="113" t="s">
        <v>933</v>
      </c>
      <c r="F4" s="3" t="s">
        <v>967</v>
      </c>
      <c r="G4" s="70" t="s">
        <v>968</v>
      </c>
    </row>
    <row r="5" spans="1:7">
      <c r="A5" s="3" t="s">
        <v>969</v>
      </c>
      <c r="B5" s="3" t="s">
        <v>970</v>
      </c>
      <c r="C5">
        <v>1</v>
      </c>
      <c r="D5" s="100">
        <v>6</v>
      </c>
      <c r="E5" s="114" t="s">
        <v>974</v>
      </c>
      <c r="F5">
        <v>1014</v>
      </c>
      <c r="G5" s="70" t="s">
        <v>971</v>
      </c>
    </row>
    <row r="6" spans="1:7">
      <c r="A6" s="3" t="s">
        <v>972</v>
      </c>
      <c r="B6" s="3" t="s">
        <v>973</v>
      </c>
      <c r="C6">
        <v>1</v>
      </c>
      <c r="D6" s="100">
        <v>6</v>
      </c>
      <c r="E6" s="114" t="s">
        <v>974</v>
      </c>
      <c r="F6">
        <v>1015</v>
      </c>
      <c r="G6" s="70" t="s">
        <v>975</v>
      </c>
    </row>
    <row r="7" spans="1:7">
      <c r="A7" s="3" t="s">
        <v>976</v>
      </c>
      <c r="B7" s="3" t="s">
        <v>977</v>
      </c>
      <c r="C7">
        <v>1</v>
      </c>
      <c r="D7" s="100">
        <v>6</v>
      </c>
      <c r="E7" s="114" t="s">
        <v>974</v>
      </c>
      <c r="F7">
        <v>1016</v>
      </c>
      <c r="G7" s="70" t="s">
        <v>978</v>
      </c>
    </row>
    <row r="8" spans="1:7">
      <c r="A8" s="3" t="s">
        <v>983</v>
      </c>
      <c r="B8" s="3" t="s">
        <v>984</v>
      </c>
      <c r="C8">
        <v>2</v>
      </c>
      <c r="D8" s="100">
        <v>12</v>
      </c>
      <c r="E8" s="114" t="s">
        <v>986</v>
      </c>
      <c r="F8" s="3" t="s">
        <v>985</v>
      </c>
      <c r="G8" s="70" t="s">
        <v>987</v>
      </c>
    </row>
    <row r="9" spans="1:7">
      <c r="A9" s="3" t="s">
        <v>1010</v>
      </c>
      <c r="B9" s="3" t="s">
        <v>1011</v>
      </c>
      <c r="C9">
        <v>1</v>
      </c>
      <c r="D9" s="100">
        <v>6</v>
      </c>
      <c r="E9" s="116" t="s">
        <v>974</v>
      </c>
      <c r="F9" s="3">
        <v>1097</v>
      </c>
      <c r="G9" s="70" t="s">
        <v>1012</v>
      </c>
    </row>
    <row r="10" spans="1:7">
      <c r="A10" s="3" t="s">
        <v>1013</v>
      </c>
      <c r="B10" s="3" t="s">
        <v>1014</v>
      </c>
      <c r="C10">
        <v>2</v>
      </c>
      <c r="D10" s="100">
        <v>12</v>
      </c>
      <c r="E10" s="116" t="s">
        <v>986</v>
      </c>
      <c r="F10" t="s">
        <v>1015</v>
      </c>
      <c r="G10" s="70"/>
    </row>
    <row r="11" spans="1:7">
      <c r="A11" s="3" t="s">
        <v>1062</v>
      </c>
      <c r="B11" s="3" t="s">
        <v>1014</v>
      </c>
      <c r="C11">
        <v>1</v>
      </c>
      <c r="D11" s="100">
        <v>6</v>
      </c>
      <c r="E11" s="112">
        <v>1</v>
      </c>
      <c r="F11">
        <v>1195</v>
      </c>
      <c r="G11" s="70"/>
    </row>
    <row r="12" spans="1:7">
      <c r="A12" s="3" t="s">
        <v>1063</v>
      </c>
      <c r="B12" s="3" t="s">
        <v>1064</v>
      </c>
      <c r="C12">
        <v>1</v>
      </c>
      <c r="D12" s="100">
        <v>6</v>
      </c>
      <c r="E12" s="116" t="s">
        <v>974</v>
      </c>
      <c r="F12">
        <v>1197</v>
      </c>
      <c r="G12" s="70"/>
    </row>
    <row r="13" spans="1:7">
      <c r="A13" s="144" t="s">
        <v>1071</v>
      </c>
      <c r="B13" s="144" t="s">
        <v>1072</v>
      </c>
      <c r="C13">
        <v>2</v>
      </c>
      <c r="D13" s="100">
        <v>12</v>
      </c>
      <c r="E13" s="147" t="s">
        <v>986</v>
      </c>
      <c r="F13" s="144" t="s">
        <v>1073</v>
      </c>
    </row>
    <row r="14" spans="1:7">
      <c r="A14" s="144" t="s">
        <v>1082</v>
      </c>
      <c r="B14" s="144" t="s">
        <v>1079</v>
      </c>
      <c r="C14">
        <v>3</v>
      </c>
      <c r="D14" s="100">
        <v>18</v>
      </c>
      <c r="E14" s="148" t="s">
        <v>1080</v>
      </c>
      <c r="F14" s="144" t="s">
        <v>1081</v>
      </c>
      <c r="G14" s="70"/>
    </row>
    <row r="15" spans="1:7">
      <c r="A15" s="144" t="s">
        <v>1093</v>
      </c>
      <c r="B15" s="144" t="s">
        <v>1096</v>
      </c>
      <c r="C15">
        <v>3</v>
      </c>
      <c r="D15" s="100">
        <v>18</v>
      </c>
      <c r="E15" s="116" t="s">
        <v>1080</v>
      </c>
      <c r="F15" s="144" t="s">
        <v>1094</v>
      </c>
      <c r="G15" s="70" t="s">
        <v>1095</v>
      </c>
    </row>
    <row r="16" spans="1:7">
      <c r="A16" s="144" t="s">
        <v>1098</v>
      </c>
      <c r="C16">
        <v>2</v>
      </c>
      <c r="D16" s="100">
        <v>12</v>
      </c>
      <c r="E16" s="112">
        <v>2</v>
      </c>
      <c r="F16" s="144" t="s">
        <v>1099</v>
      </c>
    </row>
    <row r="17" spans="1:7">
      <c r="A17" s="144" t="s">
        <v>1100</v>
      </c>
      <c r="C17">
        <v>2</v>
      </c>
      <c r="D17" s="100">
        <v>12</v>
      </c>
      <c r="E17" s="116" t="s">
        <v>986</v>
      </c>
      <c r="F17" s="144" t="s">
        <v>1101</v>
      </c>
    </row>
    <row r="18" spans="1:7">
      <c r="A18" s="144" t="s">
        <v>1103</v>
      </c>
      <c r="C18">
        <v>1</v>
      </c>
      <c r="D18" s="100">
        <v>6</v>
      </c>
      <c r="E18" s="112">
        <v>1</v>
      </c>
      <c r="F18">
        <v>1221</v>
      </c>
    </row>
    <row r="19" spans="1:7">
      <c r="A19" s="144" t="s">
        <v>1113</v>
      </c>
      <c r="B19" t="s">
        <v>1114</v>
      </c>
      <c r="C19">
        <v>1</v>
      </c>
      <c r="D19" s="100">
        <v>6</v>
      </c>
      <c r="E19" s="116" t="s">
        <v>974</v>
      </c>
      <c r="F19">
        <v>1224</v>
      </c>
      <c r="G19" s="70" t="s">
        <v>1115</v>
      </c>
    </row>
    <row r="20" spans="1:7">
      <c r="A20" s="144" t="s">
        <v>1130</v>
      </c>
      <c r="B20" t="s">
        <v>1131</v>
      </c>
      <c r="C20">
        <v>1</v>
      </c>
      <c r="D20" s="100">
        <v>6</v>
      </c>
      <c r="E20" s="151" t="s">
        <v>974</v>
      </c>
      <c r="F20">
        <v>1228</v>
      </c>
    </row>
    <row r="21" spans="1:7">
      <c r="A21" s="144" t="s">
        <v>1132</v>
      </c>
      <c r="B21" t="s">
        <v>1133</v>
      </c>
      <c r="C21">
        <v>2</v>
      </c>
      <c r="D21" s="100">
        <v>12</v>
      </c>
      <c r="E21" s="116" t="s">
        <v>986</v>
      </c>
      <c r="F21" t="s">
        <v>1134</v>
      </c>
      <c r="G21" s="70"/>
    </row>
    <row r="22" spans="1:7">
      <c r="A22" s="144" t="s">
        <v>1156</v>
      </c>
      <c r="B22" t="s">
        <v>1157</v>
      </c>
      <c r="C22">
        <v>2</v>
      </c>
      <c r="D22" s="111">
        <v>12</v>
      </c>
      <c r="E22" s="112">
        <v>2</v>
      </c>
      <c r="F22" t="s">
        <v>1158</v>
      </c>
      <c r="G22" s="70"/>
    </row>
    <row r="23" spans="1:7">
      <c r="A23" s="144" t="s">
        <v>1186</v>
      </c>
      <c r="B23" s="144" t="s">
        <v>1187</v>
      </c>
      <c r="C23">
        <v>2</v>
      </c>
      <c r="D23" s="100">
        <v>12</v>
      </c>
      <c r="E23" s="112">
        <v>2</v>
      </c>
      <c r="F23" s="144" t="s">
        <v>1188</v>
      </c>
      <c r="G23" s="70" t="s">
        <v>1189</v>
      </c>
    </row>
    <row r="24" spans="1:7">
      <c r="A24" s="144" t="s">
        <v>1190</v>
      </c>
      <c r="B24" s="144" t="s">
        <v>1192</v>
      </c>
      <c r="C24">
        <v>1</v>
      </c>
      <c r="D24" s="100">
        <v>6</v>
      </c>
      <c r="E24" s="147" t="s">
        <v>974</v>
      </c>
      <c r="F24">
        <v>1253</v>
      </c>
      <c r="G24" s="70" t="s">
        <v>1191</v>
      </c>
    </row>
    <row r="25" spans="1:7">
      <c r="A25" s="144" t="s">
        <v>1193</v>
      </c>
      <c r="B25" s="144" t="s">
        <v>1194</v>
      </c>
      <c r="C25">
        <v>3</v>
      </c>
      <c r="D25" s="100">
        <v>18</v>
      </c>
      <c r="E25" s="147" t="s">
        <v>1080</v>
      </c>
      <c r="F25" s="144" t="s">
        <v>1195</v>
      </c>
      <c r="G25" s="70" t="s">
        <v>1196</v>
      </c>
    </row>
    <row r="26" spans="1:7">
      <c r="A26" s="144" t="s">
        <v>1197</v>
      </c>
      <c r="B26" s="144" t="s">
        <v>1198</v>
      </c>
      <c r="C26">
        <v>2</v>
      </c>
      <c r="D26" s="100">
        <v>12</v>
      </c>
      <c r="E26" s="147" t="s">
        <v>986</v>
      </c>
      <c r="F26" s="144" t="s">
        <v>1199</v>
      </c>
      <c r="G26" s="70" t="s">
        <v>1200</v>
      </c>
    </row>
    <row r="27" spans="1:7">
      <c r="A27" s="144" t="s">
        <v>1201</v>
      </c>
      <c r="B27" s="144" t="s">
        <v>1202</v>
      </c>
      <c r="C27">
        <v>2</v>
      </c>
      <c r="D27" s="100">
        <v>12</v>
      </c>
      <c r="E27" s="147" t="s">
        <v>986</v>
      </c>
      <c r="F27" s="144" t="s">
        <v>1203</v>
      </c>
      <c r="G27" s="70"/>
    </row>
    <row r="28" spans="1:7">
      <c r="A28" s="144" t="s">
        <v>1204</v>
      </c>
      <c r="B28" s="144" t="s">
        <v>1205</v>
      </c>
      <c r="C28">
        <v>4</v>
      </c>
      <c r="D28" s="100">
        <v>24</v>
      </c>
      <c r="E28" s="147" t="s">
        <v>1206</v>
      </c>
      <c r="F28" s="144" t="s">
        <v>1207</v>
      </c>
      <c r="G28" s="70" t="s">
        <v>828</v>
      </c>
    </row>
    <row r="29" spans="1:7">
      <c r="A29" s="144" t="s">
        <v>1208</v>
      </c>
      <c r="B29" s="144" t="s">
        <v>1209</v>
      </c>
      <c r="C29">
        <v>1</v>
      </c>
      <c r="D29" s="100">
        <v>6</v>
      </c>
      <c r="E29" s="147" t="s">
        <v>974</v>
      </c>
      <c r="F29">
        <v>1265</v>
      </c>
      <c r="G29" s="70" t="s">
        <v>1210</v>
      </c>
    </row>
    <row r="30" spans="1:7">
      <c r="A30" s="144" t="s">
        <v>1211</v>
      </c>
      <c r="B30" s="144" t="s">
        <v>1212</v>
      </c>
      <c r="C30">
        <v>3</v>
      </c>
      <c r="D30" s="100">
        <v>18</v>
      </c>
      <c r="E30" s="147" t="s">
        <v>1080</v>
      </c>
      <c r="F30" s="144" t="s">
        <v>1213</v>
      </c>
      <c r="G30" s="70" t="s">
        <v>1214</v>
      </c>
    </row>
    <row r="31" spans="1:7">
      <c r="A31" s="144" t="s">
        <v>1215</v>
      </c>
      <c r="B31" s="144" t="s">
        <v>1216</v>
      </c>
      <c r="C31">
        <v>2</v>
      </c>
      <c r="D31" s="100">
        <v>12</v>
      </c>
      <c r="E31" s="147" t="s">
        <v>986</v>
      </c>
      <c r="F31" s="144" t="s">
        <v>1217</v>
      </c>
      <c r="G31" s="70"/>
    </row>
    <row r="32" spans="1:7">
      <c r="A32" s="144" t="s">
        <v>1219</v>
      </c>
      <c r="C32">
        <v>2</v>
      </c>
      <c r="D32" s="100">
        <v>12</v>
      </c>
      <c r="E32" s="116" t="s">
        <v>986</v>
      </c>
      <c r="F32" s="144" t="s">
        <v>1220</v>
      </c>
    </row>
    <row r="33" spans="1:7">
      <c r="A33" s="144" t="s">
        <v>1221</v>
      </c>
      <c r="B33" t="s">
        <v>1222</v>
      </c>
      <c r="C33">
        <v>1</v>
      </c>
      <c r="D33" s="100">
        <v>7</v>
      </c>
      <c r="E33" s="116" t="s">
        <v>974</v>
      </c>
      <c r="F33">
        <v>1273</v>
      </c>
      <c r="G33" s="70" t="s">
        <v>1223</v>
      </c>
    </row>
    <row r="34" spans="1:7">
      <c r="A34" s="144" t="s">
        <v>1225</v>
      </c>
      <c r="B34" t="s">
        <v>1226</v>
      </c>
      <c r="C34">
        <v>1</v>
      </c>
      <c r="D34" s="100">
        <v>6</v>
      </c>
      <c r="E34" s="116" t="s">
        <v>974</v>
      </c>
      <c r="F34">
        <v>1275</v>
      </c>
      <c r="G34" s="70" t="s">
        <v>1227</v>
      </c>
    </row>
    <row r="35" spans="1:7">
      <c r="A35" s="144" t="s">
        <v>1228</v>
      </c>
      <c r="B35" t="s">
        <v>1229</v>
      </c>
      <c r="C35">
        <v>1</v>
      </c>
      <c r="D35" s="100">
        <v>6</v>
      </c>
      <c r="E35" s="116" t="s">
        <v>974</v>
      </c>
      <c r="F35">
        <v>1276</v>
      </c>
      <c r="G35" s="70"/>
    </row>
    <row r="36" spans="1:7">
      <c r="A36" s="144" t="s">
        <v>1264</v>
      </c>
      <c r="B36" s="144" t="s">
        <v>1265</v>
      </c>
      <c r="C36">
        <v>20</v>
      </c>
      <c r="D36" s="100">
        <v>140</v>
      </c>
      <c r="E36" s="116" t="s">
        <v>1306</v>
      </c>
      <c r="F36" s="144" t="s">
        <v>1266</v>
      </c>
    </row>
    <row r="37" spans="1:7">
      <c r="E37" s="115"/>
      <c r="G37" s="70"/>
    </row>
    <row r="38" spans="1:7">
      <c r="E38" s="112"/>
    </row>
    <row r="39" spans="1:7">
      <c r="E39" s="115"/>
      <c r="G39" s="70"/>
    </row>
    <row r="40" spans="1:7">
      <c r="E40" s="115"/>
      <c r="G40" s="70"/>
    </row>
    <row r="41" spans="1:7">
      <c r="A41" s="71" t="s">
        <v>696</v>
      </c>
      <c r="C41" s="45">
        <f>SUM(C2:C40)</f>
        <v>88</v>
      </c>
      <c r="D41" s="100">
        <f>SUM(D2:D40)</f>
        <v>549</v>
      </c>
    </row>
  </sheetData>
  <phoneticPr fontId="21" type="noConversion"/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5" r:id="rId8"/>
    <hyperlink ref="G19" r:id="rId9"/>
    <hyperlink ref="G23" r:id="rId10"/>
    <hyperlink ref="G24" r:id="rId11"/>
    <hyperlink ref="G25" r:id="rId12"/>
    <hyperlink ref="G26" r:id="rId13"/>
    <hyperlink ref="G28" r:id="rId14"/>
    <hyperlink ref="G29" r:id="rId15"/>
    <hyperlink ref="G30" r:id="rId16"/>
    <hyperlink ref="G33" r:id="rId17"/>
    <hyperlink ref="G34" r:id="rId18"/>
  </hyperlinks>
  <printOptions gridLines="1"/>
  <pageMargins left="0.75" right="0.75" top="1" bottom="1" header="0.5" footer="0.5"/>
  <pageSetup scale="78" orientation="portrait" horizontalDpi="300" verticalDpi="300" r:id="rId1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2"/>
  <sheetViews>
    <sheetView tabSelected="1" topLeftCell="B1" zoomScaleNormal="100" workbookViewId="0">
      <pane ySplit="1" topLeftCell="A74" activePane="bottomLeft" state="frozen"/>
      <selection pane="bottomLeft" activeCell="T77" sqref="T77"/>
    </sheetView>
  </sheetViews>
  <sheetFormatPr defaultColWidth="8.28515625" defaultRowHeight="12.75"/>
  <cols>
    <col min="1" max="1" width="30.28515625" style="16" bestFit="1" customWidth="1"/>
    <col min="2" max="2" width="3.5703125" style="16" customWidth="1"/>
    <col min="3" max="3" width="3.5703125" style="16" bestFit="1" customWidth="1"/>
    <col min="4" max="7" width="3" style="16" bestFit="1" customWidth="1"/>
    <col min="8" max="8" width="15.85546875" style="15" bestFit="1" customWidth="1"/>
    <col min="9" max="9" width="9.140625" style="14" bestFit="1" customWidth="1"/>
    <col min="10" max="11" width="8.28515625" style="15" customWidth="1"/>
    <col min="12" max="12" width="8.28515625" style="14" customWidth="1"/>
    <col min="13" max="14" width="9.7109375" style="14" bestFit="1" customWidth="1"/>
    <col min="15" max="15" width="15.5703125" style="63" bestFit="1" customWidth="1"/>
    <col min="16" max="16" width="29.7109375" style="16" bestFit="1" customWidth="1"/>
    <col min="17" max="17" width="26.7109375" style="16" bestFit="1" customWidth="1"/>
    <col min="18" max="18" width="27.7109375" style="16" bestFit="1" customWidth="1"/>
    <col min="19" max="19" width="13.42578125" style="16" bestFit="1" customWidth="1"/>
    <col min="20" max="20" width="27.7109375" style="16" bestFit="1" customWidth="1"/>
  </cols>
  <sheetData>
    <row r="1" spans="1:20" ht="25.5">
      <c r="A1" s="31" t="s">
        <v>147</v>
      </c>
      <c r="B1" s="31">
        <v>12</v>
      </c>
      <c r="C1" s="31">
        <v>11</v>
      </c>
      <c r="D1" s="31">
        <v>10</v>
      </c>
      <c r="E1" s="68" t="s">
        <v>0</v>
      </c>
      <c r="F1" s="68" t="s">
        <v>1</v>
      </c>
      <c r="G1" s="68" t="s">
        <v>2</v>
      </c>
      <c r="H1" s="32" t="s">
        <v>937</v>
      </c>
      <c r="I1" s="33" t="s">
        <v>179</v>
      </c>
      <c r="J1" s="32" t="s">
        <v>259</v>
      </c>
      <c r="K1" s="32" t="s">
        <v>180</v>
      </c>
      <c r="L1" s="33" t="s">
        <v>178</v>
      </c>
      <c r="M1" s="33" t="s">
        <v>157</v>
      </c>
      <c r="N1" s="33" t="s">
        <v>554</v>
      </c>
      <c r="O1" s="85" t="s">
        <v>258</v>
      </c>
      <c r="P1" s="31" t="s">
        <v>159</v>
      </c>
      <c r="Q1" s="31" t="s">
        <v>148</v>
      </c>
      <c r="R1" s="31" t="s">
        <v>149</v>
      </c>
      <c r="S1" s="31" t="s">
        <v>150</v>
      </c>
      <c r="T1" s="31" t="s">
        <v>151</v>
      </c>
    </row>
    <row r="2" spans="1:20" s="144" customFormat="1">
      <c r="A2" s="154" t="s">
        <v>1138</v>
      </c>
      <c r="B2" s="154" t="s">
        <v>3</v>
      </c>
      <c r="C2" s="153"/>
      <c r="D2" s="153"/>
      <c r="E2" s="155"/>
      <c r="F2" s="155"/>
      <c r="G2" s="155"/>
      <c r="H2" s="156">
        <v>7</v>
      </c>
      <c r="I2" s="158">
        <v>20</v>
      </c>
      <c r="J2" s="159">
        <v>0</v>
      </c>
      <c r="K2" s="159">
        <v>2</v>
      </c>
      <c r="L2" s="158">
        <v>12</v>
      </c>
      <c r="M2" s="158">
        <v>32</v>
      </c>
      <c r="N2" s="158">
        <v>0</v>
      </c>
      <c r="O2" s="157" t="s">
        <v>933</v>
      </c>
      <c r="P2" s="154" t="s">
        <v>1139</v>
      </c>
      <c r="Q2" s="154" t="s">
        <v>1140</v>
      </c>
      <c r="R2" s="154" t="s">
        <v>234</v>
      </c>
      <c r="S2" s="154" t="s">
        <v>1141</v>
      </c>
      <c r="T2" s="160" t="s">
        <v>1142</v>
      </c>
    </row>
    <row r="3" spans="1:20" s="144" customFormat="1">
      <c r="A3" s="154" t="s">
        <v>1297</v>
      </c>
      <c r="B3" s="154" t="s">
        <v>3</v>
      </c>
      <c r="C3" s="153"/>
      <c r="D3" s="153"/>
      <c r="E3" s="155"/>
      <c r="F3" s="155"/>
      <c r="G3" s="155"/>
      <c r="H3" s="156">
        <v>148</v>
      </c>
      <c r="I3" s="158">
        <v>20</v>
      </c>
      <c r="J3" s="159">
        <v>0</v>
      </c>
      <c r="K3" s="159"/>
      <c r="L3" s="158"/>
      <c r="M3" s="158">
        <v>20</v>
      </c>
      <c r="N3" s="158">
        <v>0</v>
      </c>
      <c r="O3" s="157" t="s">
        <v>938</v>
      </c>
      <c r="P3" s="154"/>
      <c r="Q3" s="154"/>
      <c r="R3" s="154"/>
      <c r="S3" s="154"/>
      <c r="T3" s="160"/>
    </row>
    <row r="4" spans="1:20">
      <c r="A4" s="47" t="s">
        <v>261</v>
      </c>
      <c r="B4" s="22" t="s">
        <v>3</v>
      </c>
      <c r="C4" s="47" t="s">
        <v>3</v>
      </c>
      <c r="D4" s="47" t="s">
        <v>3</v>
      </c>
      <c r="E4" s="47" t="s">
        <v>3</v>
      </c>
      <c r="F4" s="47"/>
      <c r="G4" s="47"/>
      <c r="H4" s="135" t="s">
        <v>1045</v>
      </c>
      <c r="I4" s="48">
        <v>180</v>
      </c>
      <c r="J4" s="49"/>
      <c r="K4" s="49">
        <v>2</v>
      </c>
      <c r="L4" s="48">
        <v>12</v>
      </c>
      <c r="M4" s="87">
        <v>192</v>
      </c>
      <c r="N4" s="88">
        <v>0</v>
      </c>
      <c r="O4" s="63" t="s">
        <v>933</v>
      </c>
      <c r="P4" s="20" t="s">
        <v>184</v>
      </c>
      <c r="Q4" s="20" t="s">
        <v>167</v>
      </c>
      <c r="R4" s="20" t="s">
        <v>168</v>
      </c>
      <c r="S4" s="20" t="s">
        <v>169</v>
      </c>
      <c r="T4" s="6" t="s">
        <v>695</v>
      </c>
    </row>
    <row r="5" spans="1:20">
      <c r="A5" s="47" t="s">
        <v>1273</v>
      </c>
      <c r="B5" s="22" t="s">
        <v>3</v>
      </c>
      <c r="C5" s="47"/>
      <c r="D5" s="47"/>
      <c r="E5" s="47"/>
      <c r="F5" s="47"/>
      <c r="G5" s="47"/>
      <c r="H5" s="127" t="s">
        <v>1274</v>
      </c>
      <c r="I5" s="48">
        <v>40</v>
      </c>
      <c r="J5" s="49"/>
      <c r="K5" s="49"/>
      <c r="L5" s="48"/>
      <c r="M5" s="87">
        <v>40</v>
      </c>
      <c r="N5" s="88">
        <v>0</v>
      </c>
      <c r="O5" s="63" t="s">
        <v>933</v>
      </c>
      <c r="P5" s="20" t="s">
        <v>1275</v>
      </c>
      <c r="Q5" s="20"/>
      <c r="R5" s="20"/>
      <c r="S5" s="20"/>
      <c r="T5" s="6" t="s">
        <v>1276</v>
      </c>
    </row>
    <row r="6" spans="1:20">
      <c r="A6" s="47" t="s">
        <v>298</v>
      </c>
      <c r="B6" s="47"/>
      <c r="C6" s="47"/>
      <c r="D6" s="47"/>
      <c r="E6" s="47"/>
      <c r="F6" s="47"/>
      <c r="G6" s="47"/>
      <c r="H6" s="49"/>
      <c r="I6" s="48"/>
      <c r="J6" s="49"/>
      <c r="K6" s="49"/>
      <c r="L6" s="48"/>
      <c r="M6" s="87"/>
      <c r="N6" s="88"/>
      <c r="P6" s="20" t="s">
        <v>299</v>
      </c>
      <c r="Q6" s="20" t="s">
        <v>300</v>
      </c>
      <c r="R6" s="20" t="s">
        <v>301</v>
      </c>
      <c r="S6" s="20" t="s">
        <v>302</v>
      </c>
      <c r="T6" s="6"/>
    </row>
    <row r="7" spans="1:20">
      <c r="A7" s="12" t="s">
        <v>593</v>
      </c>
      <c r="B7" s="12"/>
      <c r="C7" s="12"/>
      <c r="D7" s="12"/>
      <c r="E7" s="12"/>
      <c r="F7" s="12"/>
      <c r="G7" s="12"/>
      <c r="H7" s="49"/>
      <c r="I7" s="48"/>
      <c r="J7" s="49"/>
      <c r="K7" s="49"/>
      <c r="L7" s="48"/>
      <c r="M7" s="87"/>
      <c r="N7" s="88"/>
      <c r="P7" s="20"/>
      <c r="Q7" s="20"/>
      <c r="R7" s="20"/>
      <c r="S7" s="20"/>
      <c r="T7" s="50"/>
    </row>
    <row r="8" spans="1:20">
      <c r="A8" s="47" t="s">
        <v>487</v>
      </c>
      <c r="B8" s="22" t="s">
        <v>3</v>
      </c>
      <c r="C8" s="47" t="s">
        <v>3</v>
      </c>
      <c r="D8" s="47" t="s">
        <v>3</v>
      </c>
      <c r="E8" s="47" t="s">
        <v>3</v>
      </c>
      <c r="F8" s="47"/>
      <c r="G8" s="47" t="s">
        <v>3</v>
      </c>
      <c r="H8" s="125" t="s">
        <v>1000</v>
      </c>
      <c r="I8" s="48">
        <v>20</v>
      </c>
      <c r="J8" s="49"/>
      <c r="K8" s="49">
        <v>1</v>
      </c>
      <c r="L8" s="48">
        <v>6</v>
      </c>
      <c r="M8" s="87">
        <v>26</v>
      </c>
      <c r="N8" s="88">
        <v>0</v>
      </c>
      <c r="O8" s="63" t="s">
        <v>933</v>
      </c>
      <c r="P8" s="20" t="s">
        <v>236</v>
      </c>
      <c r="Q8" s="20" t="s">
        <v>237</v>
      </c>
      <c r="R8" s="20" t="s">
        <v>238</v>
      </c>
      <c r="S8" s="20" t="s">
        <v>239</v>
      </c>
      <c r="T8" s="6" t="s">
        <v>781</v>
      </c>
    </row>
    <row r="9" spans="1:20">
      <c r="A9" s="25" t="s">
        <v>122</v>
      </c>
      <c r="B9" s="25"/>
      <c r="C9" s="25" t="s">
        <v>3</v>
      </c>
      <c r="D9" s="25" t="s">
        <v>3</v>
      </c>
      <c r="E9" s="25"/>
      <c r="F9" s="25" t="s">
        <v>3</v>
      </c>
      <c r="G9" s="25" t="s">
        <v>3</v>
      </c>
      <c r="H9" s="124"/>
      <c r="I9" s="48"/>
      <c r="J9" s="49"/>
      <c r="K9" s="49"/>
      <c r="L9" s="48"/>
      <c r="M9" s="87"/>
      <c r="N9" s="88"/>
      <c r="P9" s="16" t="s">
        <v>46</v>
      </c>
      <c r="Q9" s="16" t="s">
        <v>850</v>
      </c>
      <c r="R9" s="16" t="s">
        <v>47</v>
      </c>
      <c r="S9" s="16" t="s">
        <v>48</v>
      </c>
      <c r="T9" s="6" t="s">
        <v>49</v>
      </c>
    </row>
    <row r="10" spans="1:20">
      <c r="A10" s="12" t="s">
        <v>1137</v>
      </c>
      <c r="B10" s="12" t="s">
        <v>3</v>
      </c>
      <c r="C10" s="12" t="s">
        <v>3</v>
      </c>
      <c r="D10" s="12" t="s">
        <v>3</v>
      </c>
      <c r="E10" s="12" t="s">
        <v>3</v>
      </c>
      <c r="F10" s="12" t="s">
        <v>3</v>
      </c>
      <c r="G10" s="12" t="s">
        <v>3</v>
      </c>
      <c r="H10" s="152" t="s">
        <v>1135</v>
      </c>
      <c r="I10" s="48">
        <v>40</v>
      </c>
      <c r="J10" s="49">
        <v>0</v>
      </c>
      <c r="K10" s="49">
        <v>2</v>
      </c>
      <c r="L10" s="48">
        <v>12</v>
      </c>
      <c r="M10" s="87">
        <v>52</v>
      </c>
      <c r="N10" s="88">
        <v>0</v>
      </c>
      <c r="O10" s="63" t="s">
        <v>933</v>
      </c>
      <c r="P10" s="23" t="s">
        <v>658</v>
      </c>
      <c r="Q10" s="23" t="s">
        <v>659</v>
      </c>
      <c r="R10" s="23" t="s">
        <v>660</v>
      </c>
      <c r="S10" s="16" t="s">
        <v>859</v>
      </c>
      <c r="T10" s="6" t="s">
        <v>860</v>
      </c>
    </row>
    <row r="11" spans="1:20">
      <c r="A11" s="25" t="s">
        <v>590</v>
      </c>
      <c r="B11" s="25"/>
      <c r="C11" s="25"/>
      <c r="D11" s="25"/>
      <c r="E11" s="25" t="s">
        <v>3</v>
      </c>
      <c r="F11" s="25"/>
      <c r="G11" s="25"/>
      <c r="I11" s="48"/>
      <c r="J11" s="49"/>
      <c r="K11" s="49"/>
      <c r="L11" s="48"/>
      <c r="M11" s="87"/>
      <c r="N11" s="88"/>
      <c r="P11" s="4" t="s">
        <v>591</v>
      </c>
      <c r="Q11" s="4" t="s">
        <v>634</v>
      </c>
      <c r="R11" s="4" t="s">
        <v>635</v>
      </c>
      <c r="S11" s="4" t="s">
        <v>592</v>
      </c>
      <c r="T11" s="29" t="s">
        <v>636</v>
      </c>
    </row>
    <row r="12" spans="1:20">
      <c r="A12" s="12" t="s">
        <v>521</v>
      </c>
      <c r="B12" s="12" t="s">
        <v>3</v>
      </c>
      <c r="C12" s="12" t="s">
        <v>3</v>
      </c>
      <c r="D12" s="12" t="s">
        <v>3</v>
      </c>
      <c r="E12" s="12" t="s">
        <v>3</v>
      </c>
      <c r="F12" s="12" t="s">
        <v>3</v>
      </c>
      <c r="G12" s="12" t="s">
        <v>3</v>
      </c>
      <c r="H12" s="49" t="s">
        <v>1122</v>
      </c>
      <c r="I12" s="14">
        <v>0</v>
      </c>
      <c r="J12" s="15">
        <v>1</v>
      </c>
      <c r="K12" s="15">
        <v>0</v>
      </c>
      <c r="L12" s="14">
        <v>0</v>
      </c>
      <c r="M12" s="89">
        <v>0</v>
      </c>
      <c r="N12" s="90">
        <v>0</v>
      </c>
      <c r="O12" s="63" t="s">
        <v>933</v>
      </c>
      <c r="P12" s="16" t="s">
        <v>425</v>
      </c>
      <c r="Q12" s="4" t="s">
        <v>426</v>
      </c>
      <c r="R12" s="4" t="s">
        <v>427</v>
      </c>
      <c r="S12" s="4" t="s">
        <v>429</v>
      </c>
      <c r="T12" s="6" t="s">
        <v>428</v>
      </c>
    </row>
    <row r="13" spans="1:20">
      <c r="A13" s="12" t="s">
        <v>158</v>
      </c>
      <c r="B13" s="25" t="s">
        <v>3</v>
      </c>
      <c r="C13" s="12" t="s">
        <v>3</v>
      </c>
      <c r="D13" s="12" t="s">
        <v>3</v>
      </c>
      <c r="E13" s="12" t="s">
        <v>3</v>
      </c>
      <c r="F13" s="12" t="s">
        <v>3</v>
      </c>
      <c r="G13" s="12" t="s">
        <v>3</v>
      </c>
      <c r="H13" s="126" t="s">
        <v>944</v>
      </c>
      <c r="I13" s="14">
        <v>0</v>
      </c>
      <c r="K13" s="15">
        <v>0</v>
      </c>
      <c r="L13" s="14">
        <v>0</v>
      </c>
      <c r="M13" s="90">
        <v>0</v>
      </c>
      <c r="N13" s="90">
        <v>0</v>
      </c>
      <c r="O13" s="63" t="s">
        <v>933</v>
      </c>
      <c r="P13" s="4" t="s">
        <v>945</v>
      </c>
      <c r="Q13" s="4" t="s">
        <v>619</v>
      </c>
      <c r="R13" s="4" t="s">
        <v>620</v>
      </c>
      <c r="S13" s="4" t="s">
        <v>947</v>
      </c>
      <c r="T13" s="6" t="s">
        <v>946</v>
      </c>
    </row>
    <row r="14" spans="1:20">
      <c r="A14" s="25" t="s">
        <v>641</v>
      </c>
      <c r="B14" s="25" t="s">
        <v>3</v>
      </c>
      <c r="C14" s="25" t="s">
        <v>3</v>
      </c>
      <c r="D14" s="25" t="s">
        <v>3</v>
      </c>
      <c r="E14" s="25" t="s">
        <v>3</v>
      </c>
      <c r="F14" s="25"/>
      <c r="G14" s="25"/>
      <c r="H14" s="124">
        <v>144</v>
      </c>
      <c r="I14" s="14">
        <v>20</v>
      </c>
      <c r="K14" s="15">
        <v>2</v>
      </c>
      <c r="L14" s="14">
        <v>12</v>
      </c>
      <c r="M14" s="90">
        <v>32</v>
      </c>
      <c r="N14" s="90">
        <v>0</v>
      </c>
      <c r="O14" s="86" t="s">
        <v>933</v>
      </c>
      <c r="P14" s="23" t="s">
        <v>642</v>
      </c>
      <c r="Q14" s="16" t="s">
        <v>756</v>
      </c>
      <c r="R14" s="16" t="s">
        <v>757</v>
      </c>
      <c r="S14" s="16" t="s">
        <v>758</v>
      </c>
      <c r="T14" s="6" t="s">
        <v>1241</v>
      </c>
    </row>
    <row r="15" spans="1:20">
      <c r="A15" s="47" t="s">
        <v>1125</v>
      </c>
      <c r="B15" s="47" t="s">
        <v>3</v>
      </c>
      <c r="C15" s="25"/>
      <c r="D15" s="25"/>
      <c r="E15" s="25"/>
      <c r="F15" s="25"/>
      <c r="G15" s="25"/>
      <c r="H15" s="124" t="s">
        <v>1129</v>
      </c>
      <c r="I15" s="14">
        <v>120</v>
      </c>
      <c r="J15" s="15">
        <v>2</v>
      </c>
      <c r="K15" s="15">
        <v>0</v>
      </c>
      <c r="L15" s="14">
        <v>0</v>
      </c>
      <c r="M15" s="90">
        <v>120</v>
      </c>
      <c r="N15" s="90">
        <v>0</v>
      </c>
      <c r="O15" s="86" t="s">
        <v>933</v>
      </c>
      <c r="P15" s="23" t="s">
        <v>1136</v>
      </c>
      <c r="Q15" s="23" t="s">
        <v>1162</v>
      </c>
      <c r="R15" s="23" t="s">
        <v>1163</v>
      </c>
      <c r="S15" s="16" t="s">
        <v>1126</v>
      </c>
      <c r="T15" s="6" t="s">
        <v>1127</v>
      </c>
    </row>
    <row r="16" spans="1:20">
      <c r="A16" s="47" t="s">
        <v>813</v>
      </c>
      <c r="B16" s="22" t="s">
        <v>3</v>
      </c>
      <c r="C16" s="47" t="s">
        <v>3</v>
      </c>
      <c r="D16" s="47" t="s">
        <v>3</v>
      </c>
      <c r="E16" s="47" t="s">
        <v>3</v>
      </c>
      <c r="F16" s="47" t="s">
        <v>3</v>
      </c>
      <c r="G16" s="47" t="s">
        <v>3</v>
      </c>
      <c r="H16" s="126" t="s">
        <v>1061</v>
      </c>
      <c r="I16" s="48">
        <v>60</v>
      </c>
      <c r="J16" s="49">
        <v>0</v>
      </c>
      <c r="K16" s="49">
        <v>4</v>
      </c>
      <c r="L16" s="48">
        <v>24</v>
      </c>
      <c r="M16" s="87">
        <v>84</v>
      </c>
      <c r="N16" s="88">
        <v>0</v>
      </c>
      <c r="O16" s="63" t="s">
        <v>933</v>
      </c>
      <c r="P16" s="20" t="s">
        <v>181</v>
      </c>
      <c r="Q16" s="20" t="s">
        <v>1074</v>
      </c>
      <c r="R16" s="20" t="s">
        <v>491</v>
      </c>
      <c r="S16" s="20" t="s">
        <v>182</v>
      </c>
      <c r="T16" s="6" t="s">
        <v>1075</v>
      </c>
    </row>
    <row r="17" spans="1:20">
      <c r="A17" s="47" t="s">
        <v>897</v>
      </c>
      <c r="B17" s="47"/>
      <c r="C17" s="47" t="s">
        <v>3</v>
      </c>
      <c r="D17" s="47"/>
      <c r="E17" s="47"/>
      <c r="F17" s="47"/>
      <c r="G17" s="47"/>
      <c r="H17" s="126"/>
      <c r="I17" s="48"/>
      <c r="J17" s="49"/>
      <c r="K17" s="49"/>
      <c r="L17" s="48"/>
      <c r="M17" s="87"/>
      <c r="N17" s="88"/>
      <c r="P17" s="20" t="s">
        <v>898</v>
      </c>
      <c r="Q17" s="20"/>
      <c r="R17" s="20"/>
      <c r="S17" s="20"/>
      <c r="T17" s="6" t="s">
        <v>1076</v>
      </c>
    </row>
    <row r="18" spans="1:20">
      <c r="A18" s="25" t="s">
        <v>827</v>
      </c>
      <c r="B18" s="25"/>
      <c r="C18" s="25" t="s">
        <v>829</v>
      </c>
      <c r="D18" s="25" t="s">
        <v>3</v>
      </c>
      <c r="E18" s="25"/>
      <c r="F18" s="25"/>
      <c r="G18" s="25"/>
      <c r="H18" s="27"/>
      <c r="M18" s="90"/>
      <c r="N18" s="90"/>
      <c r="P18" s="4" t="s">
        <v>37</v>
      </c>
      <c r="Q18" s="4" t="s">
        <v>38</v>
      </c>
      <c r="R18" s="4" t="s">
        <v>39</v>
      </c>
      <c r="S18" s="4" t="s">
        <v>40</v>
      </c>
      <c r="T18" s="6" t="s">
        <v>828</v>
      </c>
    </row>
    <row r="19" spans="1:20">
      <c r="A19" s="25" t="s">
        <v>742</v>
      </c>
      <c r="B19" s="25" t="s">
        <v>3</v>
      </c>
      <c r="C19" s="25" t="s">
        <v>3</v>
      </c>
      <c r="D19" s="25"/>
      <c r="E19" s="25"/>
      <c r="F19" s="25"/>
      <c r="G19" s="25"/>
      <c r="H19" s="126" t="s">
        <v>1036</v>
      </c>
      <c r="I19" s="14">
        <v>40</v>
      </c>
      <c r="J19" s="15">
        <v>0</v>
      </c>
      <c r="K19" s="15">
        <v>3</v>
      </c>
      <c r="L19" s="14">
        <v>18</v>
      </c>
      <c r="M19" s="90">
        <v>58</v>
      </c>
      <c r="N19" s="90">
        <v>0</v>
      </c>
      <c r="O19" s="63" t="s">
        <v>938</v>
      </c>
      <c r="P19" s="4" t="s">
        <v>743</v>
      </c>
      <c r="Q19" s="4" t="s">
        <v>744</v>
      </c>
      <c r="R19" s="4" t="s">
        <v>745</v>
      </c>
      <c r="S19" s="4" t="s">
        <v>746</v>
      </c>
      <c r="T19" s="6" t="s">
        <v>747</v>
      </c>
    </row>
    <row r="20" spans="1:20">
      <c r="A20" s="25" t="s">
        <v>840</v>
      </c>
      <c r="B20" s="25"/>
      <c r="C20" s="25" t="s">
        <v>3</v>
      </c>
      <c r="D20" s="25"/>
      <c r="E20" s="25"/>
      <c r="F20" s="25"/>
      <c r="G20" s="25"/>
      <c r="H20" s="27"/>
      <c r="M20" s="90"/>
      <c r="N20" s="90"/>
      <c r="P20" s="4"/>
      <c r="Q20" s="4"/>
      <c r="R20" s="4"/>
      <c r="S20" s="4"/>
      <c r="T20" s="6"/>
    </row>
    <row r="21" spans="1:20">
      <c r="A21" s="25" t="s">
        <v>218</v>
      </c>
      <c r="B21" s="25" t="s">
        <v>3</v>
      </c>
      <c r="C21" s="25"/>
      <c r="D21" s="25"/>
      <c r="E21" s="25" t="s">
        <v>3</v>
      </c>
      <c r="F21" s="25"/>
      <c r="G21" s="25" t="s">
        <v>3</v>
      </c>
      <c r="H21" s="27" t="s">
        <v>997</v>
      </c>
      <c r="I21" s="28">
        <v>40</v>
      </c>
      <c r="J21" s="27">
        <v>0</v>
      </c>
      <c r="K21" s="27">
        <v>2</v>
      </c>
      <c r="L21" s="28">
        <v>12</v>
      </c>
      <c r="M21" s="89">
        <v>52</v>
      </c>
      <c r="N21" s="89">
        <v>0</v>
      </c>
      <c r="O21" s="63" t="s">
        <v>938</v>
      </c>
      <c r="P21" s="4" t="s">
        <v>198</v>
      </c>
      <c r="Q21" s="4" t="s">
        <v>555</v>
      </c>
      <c r="R21" s="4" t="s">
        <v>556</v>
      </c>
      <c r="S21" s="4" t="s">
        <v>199</v>
      </c>
      <c r="T21" s="35"/>
    </row>
    <row r="22" spans="1:20">
      <c r="A22" s="25" t="s">
        <v>54</v>
      </c>
      <c r="B22" s="25"/>
      <c r="C22" s="25"/>
      <c r="D22" s="25" t="s">
        <v>3</v>
      </c>
      <c r="E22" s="25"/>
      <c r="F22" s="25"/>
      <c r="G22" s="25"/>
      <c r="H22" s="27"/>
      <c r="I22" s="48"/>
      <c r="J22" s="49"/>
      <c r="K22" s="49"/>
      <c r="L22" s="48"/>
      <c r="M22" s="87"/>
      <c r="N22" s="88"/>
      <c r="P22" s="4" t="s">
        <v>55</v>
      </c>
      <c r="Q22" s="4" t="s">
        <v>56</v>
      </c>
      <c r="R22" s="4" t="s">
        <v>57</v>
      </c>
      <c r="S22" s="4" t="s">
        <v>58</v>
      </c>
      <c r="T22" s="6"/>
    </row>
    <row r="23" spans="1:20">
      <c r="A23" s="25" t="s">
        <v>903</v>
      </c>
      <c r="B23" s="25"/>
      <c r="C23" s="25" t="s">
        <v>3</v>
      </c>
      <c r="D23" s="25"/>
      <c r="E23" s="25"/>
      <c r="F23" s="25"/>
      <c r="G23" s="25"/>
      <c r="H23" s="27"/>
      <c r="I23" s="48"/>
      <c r="J23" s="49"/>
      <c r="K23" s="49"/>
      <c r="L23" s="48"/>
      <c r="M23" s="87"/>
      <c r="N23" s="88"/>
      <c r="P23" s="4"/>
      <c r="Q23" s="4"/>
      <c r="R23" s="4"/>
      <c r="S23" s="4"/>
      <c r="T23" s="6"/>
    </row>
    <row r="24" spans="1:20">
      <c r="A24" s="12" t="s">
        <v>276</v>
      </c>
      <c r="B24" s="25" t="s">
        <v>3</v>
      </c>
      <c r="C24" s="12" t="s">
        <v>3</v>
      </c>
      <c r="D24" s="12" t="s">
        <v>3</v>
      </c>
      <c r="E24" s="12" t="s">
        <v>3</v>
      </c>
      <c r="F24" s="12" t="s">
        <v>3</v>
      </c>
      <c r="G24" s="12" t="s">
        <v>3</v>
      </c>
      <c r="H24" s="126" t="s">
        <v>994</v>
      </c>
      <c r="I24" s="14">
        <v>40</v>
      </c>
      <c r="K24" s="15">
        <v>1</v>
      </c>
      <c r="L24" s="14">
        <v>6</v>
      </c>
      <c r="M24" s="90">
        <v>46</v>
      </c>
      <c r="N24" s="90">
        <v>0</v>
      </c>
      <c r="O24" s="63" t="s">
        <v>938</v>
      </c>
      <c r="P24" s="16" t="s">
        <v>277</v>
      </c>
      <c r="Q24" s="4" t="s">
        <v>278</v>
      </c>
      <c r="R24" s="4" t="s">
        <v>279</v>
      </c>
      <c r="S24" s="4" t="s">
        <v>280</v>
      </c>
      <c r="T24" s="6" t="s">
        <v>281</v>
      </c>
    </row>
    <row r="25" spans="1:20">
      <c r="A25" s="12" t="s">
        <v>420</v>
      </c>
      <c r="B25" s="12"/>
      <c r="C25" s="12" t="s">
        <v>3</v>
      </c>
      <c r="D25" s="12" t="s">
        <v>3</v>
      </c>
      <c r="E25" s="12" t="s">
        <v>3</v>
      </c>
      <c r="F25" s="12" t="s">
        <v>3</v>
      </c>
      <c r="G25" s="12" t="s">
        <v>3</v>
      </c>
      <c r="H25" s="126"/>
      <c r="M25" s="90"/>
      <c r="N25" s="90"/>
      <c r="P25" s="16" t="s">
        <v>421</v>
      </c>
      <c r="Q25" s="4" t="s">
        <v>422</v>
      </c>
      <c r="R25" s="4" t="s">
        <v>423</v>
      </c>
      <c r="S25" s="4" t="s">
        <v>424</v>
      </c>
      <c r="T25" s="6" t="s">
        <v>804</v>
      </c>
    </row>
    <row r="26" spans="1:20">
      <c r="A26" s="12" t="s">
        <v>33</v>
      </c>
      <c r="B26" s="12" t="s">
        <v>3</v>
      </c>
      <c r="C26" s="12" t="s">
        <v>3</v>
      </c>
      <c r="D26" s="12" t="s">
        <v>3</v>
      </c>
      <c r="E26" s="12" t="s">
        <v>3</v>
      </c>
      <c r="F26" s="12" t="s">
        <v>3</v>
      </c>
      <c r="G26" s="12" t="s">
        <v>3</v>
      </c>
      <c r="H26" s="126" t="s">
        <v>1021</v>
      </c>
      <c r="I26" s="14">
        <v>120</v>
      </c>
      <c r="J26" s="15">
        <v>1</v>
      </c>
      <c r="K26" s="15">
        <v>0</v>
      </c>
      <c r="L26" s="14">
        <v>0</v>
      </c>
      <c r="M26" s="90">
        <v>120</v>
      </c>
      <c r="N26" s="90">
        <v>0</v>
      </c>
      <c r="O26" s="63" t="s">
        <v>933</v>
      </c>
      <c r="P26" s="4" t="s">
        <v>28</v>
      </c>
      <c r="Q26" s="4" t="s">
        <v>753</v>
      </c>
      <c r="R26" s="4" t="s">
        <v>57</v>
      </c>
      <c r="S26" s="4" t="s">
        <v>313</v>
      </c>
      <c r="T26" s="29" t="s">
        <v>552</v>
      </c>
    </row>
    <row r="27" spans="1:20">
      <c r="A27" s="25" t="s">
        <v>138</v>
      </c>
      <c r="B27" s="25"/>
      <c r="C27" s="25"/>
      <c r="D27" s="25" t="s">
        <v>3</v>
      </c>
      <c r="E27" s="25"/>
      <c r="F27" s="25"/>
      <c r="G27" s="25"/>
      <c r="H27" s="27"/>
      <c r="M27" s="90"/>
      <c r="N27" s="90"/>
      <c r="P27" s="4" t="s">
        <v>139</v>
      </c>
      <c r="Q27" s="4"/>
      <c r="R27" s="4"/>
      <c r="S27" s="4" t="s">
        <v>140</v>
      </c>
      <c r="T27" s="29"/>
    </row>
    <row r="28" spans="1:20">
      <c r="A28" s="12" t="s">
        <v>661</v>
      </c>
      <c r="B28" s="12"/>
      <c r="C28" s="12"/>
      <c r="D28" s="12" t="s">
        <v>3</v>
      </c>
      <c r="E28" s="12"/>
      <c r="F28" s="12"/>
      <c r="G28" s="12"/>
      <c r="I28" s="48"/>
      <c r="J28" s="49"/>
      <c r="K28" s="49"/>
      <c r="L28" s="48"/>
      <c r="M28" s="87"/>
      <c r="N28" s="88"/>
      <c r="P28" s="16" t="s">
        <v>662</v>
      </c>
      <c r="Q28" s="4" t="s">
        <v>663</v>
      </c>
      <c r="R28" s="4" t="s">
        <v>583</v>
      </c>
      <c r="S28" s="4" t="s">
        <v>664</v>
      </c>
      <c r="T28" s="6"/>
    </row>
    <row r="29" spans="1:20">
      <c r="A29" s="25" t="s">
        <v>617</v>
      </c>
      <c r="B29" s="25"/>
      <c r="C29" s="25"/>
      <c r="D29" s="25"/>
      <c r="E29" s="25"/>
      <c r="F29" s="25"/>
      <c r="G29" s="25"/>
      <c r="H29" s="27"/>
      <c r="I29" s="48"/>
      <c r="J29" s="49"/>
      <c r="K29" s="49"/>
      <c r="L29" s="48"/>
      <c r="M29" s="87"/>
      <c r="N29" s="88"/>
      <c r="P29" s="4" t="s">
        <v>604</v>
      </c>
      <c r="Q29" s="4" t="s">
        <v>605</v>
      </c>
      <c r="R29" s="4" t="s">
        <v>606</v>
      </c>
      <c r="S29" s="4" t="s">
        <v>607</v>
      </c>
      <c r="T29" s="29" t="s">
        <v>608</v>
      </c>
    </row>
    <row r="30" spans="1:20">
      <c r="A30" s="47" t="s">
        <v>395</v>
      </c>
      <c r="B30" s="47"/>
      <c r="C30" s="47"/>
      <c r="D30" s="47"/>
      <c r="E30" s="47" t="s">
        <v>3</v>
      </c>
      <c r="F30" s="47"/>
      <c r="G30" s="47" t="s">
        <v>3</v>
      </c>
      <c r="H30" s="49"/>
      <c r="I30" s="48"/>
      <c r="J30" s="49"/>
      <c r="K30" s="49"/>
      <c r="L30" s="48"/>
      <c r="M30" s="87"/>
      <c r="N30" s="88"/>
      <c r="P30" s="20" t="s">
        <v>396</v>
      </c>
      <c r="Q30" s="20" t="s">
        <v>397</v>
      </c>
      <c r="R30" s="20" t="s">
        <v>398</v>
      </c>
      <c r="S30" s="20" t="s">
        <v>399</v>
      </c>
      <c r="T30" s="50" t="s">
        <v>400</v>
      </c>
    </row>
    <row r="31" spans="1:20">
      <c r="A31" s="25" t="s">
        <v>678</v>
      </c>
      <c r="B31" s="47" t="s">
        <v>3</v>
      </c>
      <c r="C31" s="25"/>
      <c r="D31" s="25" t="s">
        <v>3</v>
      </c>
      <c r="E31" s="25"/>
      <c r="F31" s="25"/>
      <c r="G31" s="25"/>
      <c r="H31" s="27">
        <v>145</v>
      </c>
      <c r="I31" s="48">
        <v>20</v>
      </c>
      <c r="J31" s="49">
        <v>0</v>
      </c>
      <c r="K31" s="49">
        <v>2</v>
      </c>
      <c r="L31" s="48">
        <v>14</v>
      </c>
      <c r="M31" s="87">
        <v>34</v>
      </c>
      <c r="N31" s="88">
        <v>0</v>
      </c>
      <c r="O31" s="63" t="s">
        <v>938</v>
      </c>
      <c r="P31" s="4"/>
      <c r="Q31" s="4"/>
      <c r="R31" s="4"/>
      <c r="S31" s="4"/>
      <c r="T31" s="29"/>
    </row>
    <row r="32" spans="1:20">
      <c r="A32" s="12" t="s">
        <v>514</v>
      </c>
      <c r="B32" s="12"/>
      <c r="C32" s="12"/>
      <c r="D32" s="12"/>
      <c r="E32" s="12" t="s">
        <v>3</v>
      </c>
      <c r="F32" s="12"/>
      <c r="G32" s="12"/>
      <c r="I32" s="48"/>
      <c r="M32" s="90"/>
      <c r="N32" s="90"/>
      <c r="P32" s="16" t="s">
        <v>515</v>
      </c>
      <c r="Q32" s="51" t="s">
        <v>516</v>
      </c>
      <c r="R32" s="51" t="s">
        <v>389</v>
      </c>
      <c r="S32" s="51" t="s">
        <v>517</v>
      </c>
      <c r="T32" s="6" t="s">
        <v>518</v>
      </c>
    </row>
    <row r="33" spans="1:20">
      <c r="A33" s="12" t="s">
        <v>462</v>
      </c>
      <c r="B33" s="12"/>
      <c r="C33" s="12"/>
      <c r="D33" s="12"/>
      <c r="E33" s="12" t="s">
        <v>3</v>
      </c>
      <c r="F33" s="12"/>
      <c r="G33" s="12"/>
      <c r="M33" s="90"/>
      <c r="N33" s="90"/>
      <c r="P33" s="16" t="s">
        <v>463</v>
      </c>
      <c r="Q33" s="4" t="s">
        <v>464</v>
      </c>
      <c r="R33" s="4" t="s">
        <v>465</v>
      </c>
      <c r="S33" s="4" t="s">
        <v>466</v>
      </c>
      <c r="T33" s="6" t="s">
        <v>467</v>
      </c>
    </row>
    <row r="34" spans="1:20">
      <c r="A34" s="12" t="s">
        <v>1147</v>
      </c>
      <c r="B34" s="12" t="s">
        <v>3</v>
      </c>
      <c r="C34" s="12" t="s">
        <v>3</v>
      </c>
      <c r="D34" s="12"/>
      <c r="E34" s="12"/>
      <c r="F34" s="12"/>
      <c r="G34" s="12"/>
      <c r="H34" s="163" t="s">
        <v>1173</v>
      </c>
      <c r="I34" s="14">
        <v>40</v>
      </c>
      <c r="J34" s="15">
        <v>0</v>
      </c>
      <c r="K34" s="15">
        <v>1</v>
      </c>
      <c r="L34" s="14">
        <v>6</v>
      </c>
      <c r="M34" s="90">
        <v>46</v>
      </c>
      <c r="N34" s="90">
        <v>0</v>
      </c>
      <c r="O34" s="63" t="s">
        <v>933</v>
      </c>
      <c r="P34" s="20" t="s">
        <v>1174</v>
      </c>
      <c r="Q34" s="20" t="s">
        <v>1175</v>
      </c>
      <c r="R34" s="20" t="s">
        <v>283</v>
      </c>
      <c r="S34" s="20" t="s">
        <v>1176</v>
      </c>
      <c r="T34" s="6" t="s">
        <v>1177</v>
      </c>
    </row>
    <row r="35" spans="1:20">
      <c r="A35" s="12" t="s">
        <v>899</v>
      </c>
      <c r="B35" s="12"/>
      <c r="C35" s="12" t="s">
        <v>3</v>
      </c>
      <c r="D35" s="12"/>
      <c r="E35" s="12"/>
      <c r="F35" s="12"/>
      <c r="G35" s="12"/>
      <c r="M35" s="90"/>
      <c r="N35" s="90"/>
      <c r="P35" s="16" t="s">
        <v>900</v>
      </c>
      <c r="Q35" s="4"/>
      <c r="R35" s="4"/>
      <c r="S35" s="4"/>
      <c r="T35" s="6"/>
    </row>
    <row r="36" spans="1:20">
      <c r="A36" s="12" t="s">
        <v>346</v>
      </c>
      <c r="B36" s="12"/>
      <c r="C36" s="12"/>
      <c r="D36" s="12" t="s">
        <v>3</v>
      </c>
      <c r="E36" s="12" t="s">
        <v>3</v>
      </c>
      <c r="F36" s="12" t="s">
        <v>3</v>
      </c>
      <c r="G36" s="12" t="s">
        <v>3</v>
      </c>
      <c r="H36" s="27"/>
      <c r="M36" s="90"/>
      <c r="N36" s="90"/>
      <c r="P36" s="16" t="s">
        <v>347</v>
      </c>
      <c r="Q36" s="4" t="s">
        <v>348</v>
      </c>
      <c r="R36" s="4" t="s">
        <v>349</v>
      </c>
      <c r="S36" s="4" t="s">
        <v>350</v>
      </c>
      <c r="T36" s="6" t="s">
        <v>499</v>
      </c>
    </row>
    <row r="37" spans="1:20">
      <c r="A37" s="4" t="s">
        <v>11</v>
      </c>
      <c r="B37" s="4"/>
      <c r="C37" s="4"/>
      <c r="D37" s="4" t="s">
        <v>3</v>
      </c>
      <c r="E37" s="4"/>
      <c r="F37" s="4"/>
      <c r="G37" s="4"/>
      <c r="K37" s="17"/>
      <c r="M37" s="90"/>
      <c r="N37" s="90"/>
      <c r="P37" s="24" t="s">
        <v>13</v>
      </c>
      <c r="Q37" s="24" t="s">
        <v>14</v>
      </c>
      <c r="R37" s="24" t="s">
        <v>15</v>
      </c>
      <c r="S37" s="16" t="s">
        <v>806</v>
      </c>
      <c r="T37" s="4" t="s">
        <v>12</v>
      </c>
    </row>
    <row r="38" spans="1:20">
      <c r="A38" s="12" t="s">
        <v>766</v>
      </c>
      <c r="B38" s="12" t="s">
        <v>3</v>
      </c>
      <c r="C38" s="12" t="s">
        <v>3</v>
      </c>
      <c r="D38" s="12" t="s">
        <v>3</v>
      </c>
      <c r="E38" s="12" t="s">
        <v>3</v>
      </c>
      <c r="F38" s="12" t="s">
        <v>3</v>
      </c>
      <c r="G38" s="12" t="s">
        <v>3</v>
      </c>
      <c r="H38" s="15" t="s">
        <v>932</v>
      </c>
      <c r="I38" s="14">
        <v>80</v>
      </c>
      <c r="J38" s="15">
        <v>2</v>
      </c>
      <c r="K38" s="15">
        <v>0</v>
      </c>
      <c r="L38" s="14">
        <v>0</v>
      </c>
      <c r="M38" s="90">
        <v>80</v>
      </c>
      <c r="N38" s="90">
        <v>0</v>
      </c>
      <c r="O38" s="63" t="s">
        <v>933</v>
      </c>
      <c r="P38" s="16" t="s">
        <v>190</v>
      </c>
      <c r="Q38" s="4" t="s">
        <v>191</v>
      </c>
      <c r="R38" s="4" t="s">
        <v>192</v>
      </c>
      <c r="S38" s="4" t="s">
        <v>193</v>
      </c>
      <c r="T38" s="6" t="s">
        <v>194</v>
      </c>
    </row>
    <row r="39" spans="1:20">
      <c r="A39" s="12" t="s">
        <v>911</v>
      </c>
      <c r="B39" s="12"/>
      <c r="C39" s="12" t="s">
        <v>3</v>
      </c>
      <c r="D39" s="12"/>
      <c r="E39" s="12"/>
      <c r="F39" s="12"/>
      <c r="G39" s="12"/>
      <c r="M39" s="90"/>
      <c r="N39" s="90"/>
      <c r="P39" s="16" t="s">
        <v>912</v>
      </c>
      <c r="Q39" s="4"/>
      <c r="R39" s="4"/>
      <c r="S39" s="4"/>
      <c r="T39" s="6"/>
    </row>
    <row r="40" spans="1:20">
      <c r="A40" s="12" t="s">
        <v>406</v>
      </c>
      <c r="B40" s="12"/>
      <c r="C40" s="12"/>
      <c r="D40" s="12"/>
      <c r="E40" s="12" t="s">
        <v>3</v>
      </c>
      <c r="F40" s="12"/>
      <c r="G40" s="12" t="s">
        <v>3</v>
      </c>
      <c r="M40" s="90"/>
      <c r="N40" s="90"/>
      <c r="P40" s="16" t="s">
        <v>407</v>
      </c>
      <c r="Q40" s="4" t="s">
        <v>408</v>
      </c>
      <c r="R40" s="4" t="s">
        <v>241</v>
      </c>
      <c r="S40" s="4" t="s">
        <v>409</v>
      </c>
      <c r="T40" s="6" t="s">
        <v>410</v>
      </c>
    </row>
    <row r="41" spans="1:20">
      <c r="A41" s="25" t="s">
        <v>557</v>
      </c>
      <c r="B41" s="25"/>
      <c r="C41" s="25"/>
      <c r="D41" s="25" t="s">
        <v>3</v>
      </c>
      <c r="E41" s="25"/>
      <c r="F41" s="25"/>
      <c r="G41" s="25"/>
      <c r="H41" s="27"/>
      <c r="M41" s="90"/>
      <c r="N41" s="90"/>
      <c r="P41" s="4" t="s">
        <v>41</v>
      </c>
      <c r="Q41" s="4" t="s">
        <v>558</v>
      </c>
      <c r="R41" s="4" t="s">
        <v>584</v>
      </c>
      <c r="S41" s="4" t="s">
        <v>559</v>
      </c>
      <c r="T41" s="6" t="s">
        <v>692</v>
      </c>
    </row>
    <row r="42" spans="1:20">
      <c r="A42" s="25" t="s">
        <v>925</v>
      </c>
      <c r="B42" s="25" t="s">
        <v>3</v>
      </c>
      <c r="C42" s="25"/>
      <c r="D42" s="25"/>
      <c r="E42" s="25"/>
      <c r="F42" s="25"/>
      <c r="G42" s="25"/>
      <c r="H42" s="27" t="s">
        <v>1008</v>
      </c>
      <c r="I42" s="14">
        <v>140</v>
      </c>
      <c r="K42" s="15">
        <v>2</v>
      </c>
      <c r="L42" s="14">
        <v>12</v>
      </c>
      <c r="M42" s="90">
        <v>152</v>
      </c>
      <c r="N42" s="90">
        <v>0</v>
      </c>
      <c r="O42" s="63" t="s">
        <v>933</v>
      </c>
      <c r="P42" s="4" t="s">
        <v>926</v>
      </c>
      <c r="Q42" s="4" t="s">
        <v>1017</v>
      </c>
      <c r="R42" s="4" t="s">
        <v>1018</v>
      </c>
      <c r="S42" s="4" t="s">
        <v>927</v>
      </c>
      <c r="T42" s="6" t="s">
        <v>1019</v>
      </c>
    </row>
    <row r="43" spans="1:20">
      <c r="A43" s="25" t="s">
        <v>877</v>
      </c>
      <c r="B43" s="25"/>
      <c r="C43" s="25" t="s">
        <v>3</v>
      </c>
      <c r="D43" s="25"/>
      <c r="E43" s="25"/>
      <c r="F43" s="25"/>
      <c r="G43" s="25"/>
      <c r="H43" s="27"/>
      <c r="M43" s="90"/>
      <c r="N43" s="171"/>
      <c r="P43" s="172" t="s">
        <v>878</v>
      </c>
      <c r="Q43" s="4"/>
      <c r="R43" s="4"/>
      <c r="S43" s="4" t="s">
        <v>879</v>
      </c>
      <c r="T43" s="6" t="s">
        <v>880</v>
      </c>
    </row>
    <row r="44" spans="1:20">
      <c r="A44" s="12" t="s">
        <v>156</v>
      </c>
      <c r="B44" s="12"/>
      <c r="C44" s="12"/>
      <c r="D44" s="12"/>
      <c r="E44" s="12" t="s">
        <v>3</v>
      </c>
      <c r="F44" s="12"/>
      <c r="G44" s="12" t="s">
        <v>3</v>
      </c>
      <c r="H44" s="27"/>
      <c r="M44" s="90"/>
      <c r="N44" s="90"/>
      <c r="P44" s="16" t="s">
        <v>160</v>
      </c>
      <c r="Q44" s="16" t="s">
        <v>164</v>
      </c>
      <c r="R44" s="16" t="s">
        <v>165</v>
      </c>
      <c r="S44" s="16" t="s">
        <v>166</v>
      </c>
      <c r="T44" s="6" t="s">
        <v>724</v>
      </c>
    </row>
    <row r="45" spans="1:20">
      <c r="A45" s="12" t="s">
        <v>449</v>
      </c>
      <c r="B45" s="12"/>
      <c r="C45" s="12"/>
      <c r="D45" s="12"/>
      <c r="E45" s="12" t="s">
        <v>3</v>
      </c>
      <c r="F45" s="12"/>
      <c r="G45" s="12" t="s">
        <v>3</v>
      </c>
      <c r="M45" s="90"/>
      <c r="N45" s="90"/>
      <c r="P45" s="16" t="s">
        <v>450</v>
      </c>
      <c r="Q45" s="16" t="s">
        <v>451</v>
      </c>
      <c r="R45" s="16" t="s">
        <v>452</v>
      </c>
      <c r="T45" s="6"/>
    </row>
    <row r="46" spans="1:20">
      <c r="A46" s="25" t="s">
        <v>676</v>
      </c>
      <c r="B46" s="47" t="s">
        <v>3</v>
      </c>
      <c r="C46" s="25" t="s">
        <v>3</v>
      </c>
      <c r="D46" s="25" t="s">
        <v>3</v>
      </c>
      <c r="E46" s="25"/>
      <c r="F46" s="25"/>
      <c r="G46" s="25"/>
      <c r="H46" s="127" t="s">
        <v>1293</v>
      </c>
      <c r="I46" s="14">
        <v>40</v>
      </c>
      <c r="K46" s="15">
        <v>1</v>
      </c>
      <c r="L46" s="14">
        <v>7</v>
      </c>
      <c r="M46" s="90">
        <v>47</v>
      </c>
      <c r="N46" s="90">
        <v>0</v>
      </c>
      <c r="O46" s="63" t="s">
        <v>933</v>
      </c>
      <c r="P46" s="4" t="s">
        <v>677</v>
      </c>
      <c r="Q46" s="23"/>
      <c r="R46" s="23"/>
      <c r="S46" s="4" t="s">
        <v>144</v>
      </c>
      <c r="T46" s="6" t="s">
        <v>855</v>
      </c>
    </row>
    <row r="47" spans="1:20">
      <c r="A47" s="12" t="s">
        <v>837</v>
      </c>
      <c r="B47" s="25" t="s">
        <v>3</v>
      </c>
      <c r="C47" s="12" t="s">
        <v>3</v>
      </c>
      <c r="D47" s="12"/>
      <c r="E47" s="12"/>
      <c r="F47" s="12"/>
      <c r="G47" s="12"/>
      <c r="H47" s="15">
        <v>92</v>
      </c>
      <c r="I47" s="48">
        <v>20</v>
      </c>
      <c r="K47" s="15">
        <v>2</v>
      </c>
      <c r="L47" s="14">
        <v>12</v>
      </c>
      <c r="M47" s="90">
        <v>32</v>
      </c>
      <c r="N47" s="90">
        <v>0</v>
      </c>
      <c r="O47" s="63" t="s">
        <v>938</v>
      </c>
      <c r="P47" s="16" t="s">
        <v>842</v>
      </c>
      <c r="Q47" s="23" t="s">
        <v>843</v>
      </c>
      <c r="R47" s="23" t="s">
        <v>787</v>
      </c>
      <c r="S47" s="4" t="s">
        <v>838</v>
      </c>
      <c r="T47" s="6" t="s">
        <v>844</v>
      </c>
    </row>
    <row r="48" spans="1:20">
      <c r="A48" s="12" t="s">
        <v>208</v>
      </c>
      <c r="B48" s="12"/>
      <c r="C48" s="12" t="s">
        <v>3</v>
      </c>
      <c r="D48" s="12" t="s">
        <v>3</v>
      </c>
      <c r="E48" s="12" t="s">
        <v>3</v>
      </c>
      <c r="F48" s="12" t="s">
        <v>3</v>
      </c>
      <c r="G48" s="12" t="s">
        <v>3</v>
      </c>
      <c r="H48" s="124"/>
      <c r="I48" s="48"/>
      <c r="M48" s="90"/>
      <c r="N48" s="90"/>
      <c r="P48" s="16" t="s">
        <v>209</v>
      </c>
      <c r="Q48" s="51" t="s">
        <v>213</v>
      </c>
      <c r="R48" s="51" t="s">
        <v>214</v>
      </c>
      <c r="S48" s="16" t="s">
        <v>825</v>
      </c>
      <c r="T48" s="6" t="s">
        <v>826</v>
      </c>
    </row>
    <row r="49" spans="1:20">
      <c r="A49" s="12" t="s">
        <v>501</v>
      </c>
      <c r="B49" s="12"/>
      <c r="C49" s="12"/>
      <c r="D49" s="12" t="s">
        <v>3</v>
      </c>
      <c r="E49" s="12" t="s">
        <v>3</v>
      </c>
      <c r="F49" s="12" t="s">
        <v>3</v>
      </c>
      <c r="G49" s="12" t="s">
        <v>3</v>
      </c>
      <c r="M49" s="90"/>
      <c r="N49" s="90"/>
      <c r="P49" s="16" t="s">
        <v>571</v>
      </c>
      <c r="Q49" s="51" t="s">
        <v>502</v>
      </c>
      <c r="R49" s="51" t="s">
        <v>503</v>
      </c>
      <c r="S49" s="53" t="s">
        <v>504</v>
      </c>
      <c r="T49" s="6" t="s">
        <v>683</v>
      </c>
    </row>
    <row r="50" spans="1:20">
      <c r="A50" s="25" t="s">
        <v>117</v>
      </c>
      <c r="B50" s="25"/>
      <c r="C50" s="25"/>
      <c r="D50" s="25" t="s">
        <v>3</v>
      </c>
      <c r="E50" s="25" t="s">
        <v>3</v>
      </c>
      <c r="F50" s="25" t="s">
        <v>3</v>
      </c>
      <c r="G50" s="25"/>
      <c r="H50" s="27"/>
      <c r="I50" s="48"/>
      <c r="J50" s="49"/>
      <c r="K50" s="49"/>
      <c r="L50" s="48"/>
      <c r="M50" s="87"/>
      <c r="N50" s="90"/>
      <c r="P50" s="25" t="s">
        <v>118</v>
      </c>
      <c r="Q50" s="13" t="s">
        <v>526</v>
      </c>
      <c r="R50" s="13" t="s">
        <v>527</v>
      </c>
      <c r="S50" s="13" t="s">
        <v>537</v>
      </c>
      <c r="T50" s="54" t="s">
        <v>538</v>
      </c>
    </row>
    <row r="51" spans="1:20">
      <c r="A51" s="47" t="s">
        <v>1230</v>
      </c>
      <c r="B51" s="47" t="s">
        <v>3</v>
      </c>
      <c r="C51" s="25"/>
      <c r="D51" s="25"/>
      <c r="E51" s="25"/>
      <c r="F51" s="25"/>
      <c r="G51" s="25"/>
      <c r="H51" s="27">
        <v>9</v>
      </c>
      <c r="I51" s="48">
        <v>20</v>
      </c>
      <c r="J51" s="49"/>
      <c r="K51" s="49">
        <v>2</v>
      </c>
      <c r="L51" s="48">
        <v>14</v>
      </c>
      <c r="M51" s="87">
        <v>34</v>
      </c>
      <c r="N51" s="90">
        <v>0</v>
      </c>
      <c r="O51" s="63" t="s">
        <v>933</v>
      </c>
      <c r="P51" s="47" t="s">
        <v>1231</v>
      </c>
      <c r="Q51" s="13" t="s">
        <v>1232</v>
      </c>
      <c r="R51" s="13" t="s">
        <v>1233</v>
      </c>
      <c r="S51" s="13"/>
      <c r="T51" s="54" t="s">
        <v>1234</v>
      </c>
    </row>
    <row r="52" spans="1:20">
      <c r="A52" s="12" t="s">
        <v>311</v>
      </c>
      <c r="B52" s="12"/>
      <c r="C52" s="12"/>
      <c r="D52" s="12"/>
      <c r="E52" s="12" t="s">
        <v>3</v>
      </c>
      <c r="F52" s="12"/>
      <c r="G52" s="12" t="s">
        <v>3</v>
      </c>
      <c r="I52" s="48"/>
      <c r="M52" s="90"/>
      <c r="N52" s="90"/>
      <c r="P52" s="16" t="s">
        <v>341</v>
      </c>
      <c r="Q52" s="16" t="s">
        <v>342</v>
      </c>
      <c r="R52" s="4" t="s">
        <v>343</v>
      </c>
      <c r="S52" s="4" t="s">
        <v>345</v>
      </c>
      <c r="T52" s="6" t="s">
        <v>344</v>
      </c>
    </row>
    <row r="53" spans="1:20">
      <c r="A53" s="12" t="s">
        <v>776</v>
      </c>
      <c r="B53" s="25" t="s">
        <v>3</v>
      </c>
      <c r="C53" s="12" t="s">
        <v>3</v>
      </c>
      <c r="D53" s="12" t="s">
        <v>3</v>
      </c>
      <c r="E53" s="12"/>
      <c r="F53" s="12"/>
      <c r="G53" s="12"/>
      <c r="H53" s="124">
        <v>100</v>
      </c>
      <c r="I53" s="48">
        <v>0</v>
      </c>
      <c r="J53" s="15">
        <v>1</v>
      </c>
      <c r="K53" s="15">
        <v>0</v>
      </c>
      <c r="L53" s="14">
        <v>0</v>
      </c>
      <c r="M53" s="90">
        <v>0</v>
      </c>
      <c r="N53" s="90">
        <v>0</v>
      </c>
      <c r="O53" s="63" t="s">
        <v>933</v>
      </c>
      <c r="P53" s="16" t="s">
        <v>777</v>
      </c>
      <c r="Q53" s="16" t="s">
        <v>778</v>
      </c>
      <c r="R53" s="4" t="s">
        <v>779</v>
      </c>
      <c r="S53" s="4"/>
      <c r="T53" s="6" t="s">
        <v>780</v>
      </c>
    </row>
    <row r="54" spans="1:20">
      <c r="A54" s="12" t="s">
        <v>886</v>
      </c>
      <c r="B54" s="12"/>
      <c r="C54" s="12" t="s">
        <v>3</v>
      </c>
      <c r="D54" s="12"/>
      <c r="E54" s="12"/>
      <c r="F54" s="12"/>
      <c r="G54" s="12"/>
      <c r="I54" s="48"/>
      <c r="M54" s="90"/>
      <c r="N54" s="90"/>
      <c r="P54" s="16" t="s">
        <v>887</v>
      </c>
      <c r="R54" s="4"/>
      <c r="S54" s="4"/>
      <c r="T54" s="6" t="s">
        <v>888</v>
      </c>
    </row>
    <row r="55" spans="1:20">
      <c r="A55" s="12" t="s">
        <v>468</v>
      </c>
      <c r="B55" s="12"/>
      <c r="C55" s="12"/>
      <c r="D55" s="12" t="s">
        <v>3</v>
      </c>
      <c r="E55" s="12" t="s">
        <v>3</v>
      </c>
      <c r="F55" s="12"/>
      <c r="G55" s="12" t="s">
        <v>3</v>
      </c>
      <c r="H55" s="27"/>
      <c r="I55" s="48"/>
      <c r="M55" s="90"/>
      <c r="N55" s="90"/>
      <c r="P55" s="16" t="s">
        <v>469</v>
      </c>
      <c r="Q55" s="51" t="s">
        <v>470</v>
      </c>
      <c r="R55" s="51" t="s">
        <v>471</v>
      </c>
      <c r="S55" s="51" t="s">
        <v>472</v>
      </c>
      <c r="T55" s="6" t="s">
        <v>473</v>
      </c>
    </row>
    <row r="56" spans="1:20">
      <c r="A56" s="12" t="s">
        <v>23</v>
      </c>
      <c r="B56" s="12"/>
      <c r="C56" s="12"/>
      <c r="D56" s="12" t="s">
        <v>3</v>
      </c>
      <c r="E56" s="12"/>
      <c r="F56" s="12"/>
      <c r="G56" s="12"/>
      <c r="I56" s="48"/>
      <c r="M56" s="90"/>
      <c r="N56" s="90"/>
      <c r="P56" s="16" t="s">
        <v>24</v>
      </c>
      <c r="Q56" s="51" t="s">
        <v>25</v>
      </c>
      <c r="R56" s="51" t="s">
        <v>26</v>
      </c>
      <c r="S56" s="51" t="s">
        <v>27</v>
      </c>
      <c r="T56" s="6" t="s">
        <v>17</v>
      </c>
    </row>
    <row r="57" spans="1:20">
      <c r="A57" s="12" t="s">
        <v>894</v>
      </c>
      <c r="B57" s="12"/>
      <c r="C57" s="12" t="s">
        <v>3</v>
      </c>
      <c r="D57" s="12"/>
      <c r="E57" s="12"/>
      <c r="F57" s="12"/>
      <c r="G57" s="12"/>
      <c r="I57" s="48"/>
      <c r="M57" s="90"/>
      <c r="N57" s="90"/>
      <c r="P57" s="16" t="s">
        <v>895</v>
      </c>
      <c r="Q57" s="51"/>
      <c r="R57" s="51"/>
      <c r="S57" s="51"/>
      <c r="T57" s="6"/>
    </row>
    <row r="58" spans="1:20">
      <c r="A58" s="4" t="s">
        <v>220</v>
      </c>
      <c r="B58" s="4" t="s">
        <v>3</v>
      </c>
      <c r="C58" s="4" t="s">
        <v>3</v>
      </c>
      <c r="D58" s="22" t="s">
        <v>3</v>
      </c>
      <c r="E58" s="4" t="s">
        <v>3</v>
      </c>
      <c r="F58" s="4" t="s">
        <v>3</v>
      </c>
      <c r="G58" s="4" t="s">
        <v>3</v>
      </c>
      <c r="H58" s="126" t="s">
        <v>948</v>
      </c>
      <c r="I58" s="48">
        <v>180</v>
      </c>
      <c r="J58" s="15">
        <v>2</v>
      </c>
      <c r="K58" s="49">
        <v>0</v>
      </c>
      <c r="L58" s="48">
        <v>0</v>
      </c>
      <c r="M58" s="87">
        <v>180</v>
      </c>
      <c r="N58" s="90">
        <v>0</v>
      </c>
      <c r="O58" s="63" t="s">
        <v>933</v>
      </c>
      <c r="P58" s="16" t="s">
        <v>222</v>
      </c>
      <c r="Q58" s="4" t="s">
        <v>803</v>
      </c>
      <c r="R58" s="4" t="s">
        <v>224</v>
      </c>
      <c r="S58" s="16" t="s">
        <v>223</v>
      </c>
      <c r="T58" s="6" t="s">
        <v>221</v>
      </c>
    </row>
    <row r="59" spans="1:20">
      <c r="A59" s="47" t="s">
        <v>1108</v>
      </c>
      <c r="B59" s="47" t="s">
        <v>3</v>
      </c>
      <c r="C59" s="25" t="s">
        <v>3</v>
      </c>
      <c r="D59" s="25"/>
      <c r="E59" s="25"/>
      <c r="F59" s="25"/>
      <c r="G59" s="25"/>
      <c r="H59" s="127" t="s">
        <v>1109</v>
      </c>
      <c r="I59" s="48">
        <v>120</v>
      </c>
      <c r="J59" s="15">
        <v>0</v>
      </c>
      <c r="K59" s="49">
        <v>2</v>
      </c>
      <c r="L59" s="48">
        <v>12</v>
      </c>
      <c r="M59" s="87">
        <v>132</v>
      </c>
      <c r="N59" s="90">
        <v>0</v>
      </c>
      <c r="O59" s="63" t="s">
        <v>933</v>
      </c>
      <c r="P59" s="16" t="s">
        <v>814</v>
      </c>
      <c r="Q59" s="4" t="s">
        <v>815</v>
      </c>
      <c r="R59" s="4" t="s">
        <v>816</v>
      </c>
      <c r="S59" s="4" t="s">
        <v>817</v>
      </c>
      <c r="T59" s="6" t="s">
        <v>1110</v>
      </c>
    </row>
    <row r="60" spans="1:20">
      <c r="A60" s="25" t="s">
        <v>19</v>
      </c>
      <c r="B60" s="25"/>
      <c r="C60" s="25"/>
      <c r="D60" s="25" t="s">
        <v>3</v>
      </c>
      <c r="E60" s="25"/>
      <c r="F60" s="25"/>
      <c r="G60" s="25"/>
      <c r="H60" s="27"/>
      <c r="I60" s="48"/>
      <c r="K60" s="49"/>
      <c r="L60" s="48"/>
      <c r="M60" s="87"/>
      <c r="N60" s="90"/>
      <c r="Q60" s="4"/>
      <c r="R60" s="4"/>
      <c r="T60" s="6"/>
    </row>
    <row r="61" spans="1:20">
      <c r="A61" s="47" t="s">
        <v>1299</v>
      </c>
      <c r="B61" s="47" t="s">
        <v>3</v>
      </c>
      <c r="C61" s="25"/>
      <c r="D61" s="25"/>
      <c r="E61" s="25"/>
      <c r="F61" s="25"/>
      <c r="G61" s="25"/>
      <c r="H61" s="27">
        <v>147</v>
      </c>
      <c r="I61" s="48">
        <v>20</v>
      </c>
      <c r="K61" s="49"/>
      <c r="L61" s="48"/>
      <c r="M61" s="87">
        <v>20</v>
      </c>
      <c r="N61" s="90">
        <v>0</v>
      </c>
      <c r="O61" s="63" t="s">
        <v>938</v>
      </c>
      <c r="Q61" s="4"/>
      <c r="R61" s="4"/>
      <c r="T61" s="6"/>
    </row>
    <row r="62" spans="1:20">
      <c r="A62" s="25" t="s">
        <v>906</v>
      </c>
      <c r="B62" s="47" t="s">
        <v>3</v>
      </c>
      <c r="C62" s="25" t="s">
        <v>3</v>
      </c>
      <c r="D62" s="25"/>
      <c r="E62" s="25"/>
      <c r="F62" s="25"/>
      <c r="G62" s="25"/>
      <c r="H62" s="49" t="s">
        <v>1269</v>
      </c>
      <c r="I62" s="48">
        <v>60</v>
      </c>
      <c r="K62" s="49"/>
      <c r="L62" s="48"/>
      <c r="M62" s="87">
        <v>60</v>
      </c>
      <c r="N62" s="90">
        <v>0</v>
      </c>
      <c r="O62" s="63" t="s">
        <v>933</v>
      </c>
      <c r="P62" s="20" t="s">
        <v>1296</v>
      </c>
      <c r="Q62" s="4"/>
      <c r="R62" s="4"/>
      <c r="S62" s="23" t="s">
        <v>1295</v>
      </c>
      <c r="T62" s="6" t="s">
        <v>1270</v>
      </c>
    </row>
    <row r="63" spans="1:20">
      <c r="A63" s="22" t="s">
        <v>443</v>
      </c>
      <c r="B63" s="25" t="s">
        <v>3</v>
      </c>
      <c r="C63" s="12" t="s">
        <v>3</v>
      </c>
      <c r="D63" s="22"/>
      <c r="E63" s="12" t="s">
        <v>3</v>
      </c>
      <c r="F63" s="22"/>
      <c r="G63" s="12" t="s">
        <v>3</v>
      </c>
      <c r="H63" s="128" t="s">
        <v>1049</v>
      </c>
      <c r="I63" s="48">
        <v>20</v>
      </c>
      <c r="K63" s="49">
        <v>1</v>
      </c>
      <c r="L63" s="48">
        <v>6</v>
      </c>
      <c r="M63" s="89">
        <v>26</v>
      </c>
      <c r="N63" s="90">
        <v>0</v>
      </c>
      <c r="O63" s="63" t="s">
        <v>938</v>
      </c>
      <c r="P63" s="16" t="s">
        <v>493</v>
      </c>
      <c r="Q63" s="4" t="s">
        <v>543</v>
      </c>
      <c r="R63" s="4" t="s">
        <v>544</v>
      </c>
      <c r="S63" s="16" t="s">
        <v>541</v>
      </c>
      <c r="T63" s="6" t="s">
        <v>542</v>
      </c>
    </row>
    <row r="64" spans="1:20">
      <c r="A64" s="47" t="s">
        <v>219</v>
      </c>
      <c r="B64" s="47"/>
      <c r="C64" s="47" t="s">
        <v>3</v>
      </c>
      <c r="D64" s="47" t="s">
        <v>3</v>
      </c>
      <c r="E64" s="47" t="s">
        <v>3</v>
      </c>
      <c r="F64" s="47" t="s">
        <v>3</v>
      </c>
      <c r="G64" s="47" t="s">
        <v>3</v>
      </c>
      <c r="H64" s="49"/>
      <c r="I64" s="48"/>
      <c r="J64" s="49"/>
      <c r="K64" s="49"/>
      <c r="L64" s="48"/>
      <c r="M64" s="87"/>
      <c r="N64" s="90"/>
      <c r="P64" s="20" t="s">
        <v>200</v>
      </c>
      <c r="Q64" s="20" t="s">
        <v>201</v>
      </c>
      <c r="R64" s="20" t="s">
        <v>202</v>
      </c>
      <c r="S64" s="20" t="s">
        <v>203</v>
      </c>
      <c r="T64" s="50" t="s">
        <v>204</v>
      </c>
    </row>
    <row r="65" spans="1:20">
      <c r="A65" s="47" t="s">
        <v>901</v>
      </c>
      <c r="B65" s="22" t="s">
        <v>3</v>
      </c>
      <c r="C65" s="47" t="s">
        <v>3</v>
      </c>
      <c r="D65" s="47"/>
      <c r="E65" s="47"/>
      <c r="F65" s="47"/>
      <c r="G65" s="47"/>
      <c r="H65" s="49">
        <v>6</v>
      </c>
      <c r="I65" s="48">
        <v>20</v>
      </c>
      <c r="J65" s="49">
        <v>0</v>
      </c>
      <c r="K65" s="49">
        <v>2</v>
      </c>
      <c r="L65" s="48">
        <v>12</v>
      </c>
      <c r="M65" s="87">
        <v>32</v>
      </c>
      <c r="N65" s="90">
        <v>0</v>
      </c>
      <c r="O65" s="63" t="s">
        <v>938</v>
      </c>
      <c r="P65" s="20" t="s">
        <v>902</v>
      </c>
      <c r="Q65" s="20"/>
      <c r="R65" s="20"/>
      <c r="S65" s="20"/>
      <c r="T65" s="50"/>
    </row>
    <row r="66" spans="1:20">
      <c r="A66" s="47" t="s">
        <v>864</v>
      </c>
      <c r="B66" s="47"/>
      <c r="C66" s="47" t="s">
        <v>3</v>
      </c>
      <c r="D66" s="47"/>
      <c r="E66" s="47"/>
      <c r="F66" s="47"/>
      <c r="G66" s="47"/>
      <c r="H66" s="49"/>
      <c r="I66" s="48"/>
      <c r="J66" s="49"/>
      <c r="K66" s="49"/>
      <c r="L66" s="48"/>
      <c r="M66" s="87"/>
      <c r="N66" s="90"/>
      <c r="P66" s="20" t="s">
        <v>865</v>
      </c>
      <c r="Q66" s="20" t="s">
        <v>866</v>
      </c>
      <c r="R66" s="20" t="s">
        <v>867</v>
      </c>
      <c r="S66" s="20" t="s">
        <v>868</v>
      </c>
      <c r="T66" s="6" t="s">
        <v>869</v>
      </c>
    </row>
    <row r="67" spans="1:20">
      <c r="A67" s="25" t="s">
        <v>266</v>
      </c>
      <c r="B67" s="25" t="s">
        <v>3</v>
      </c>
      <c r="C67" s="25"/>
      <c r="D67" s="25" t="s">
        <v>3</v>
      </c>
      <c r="E67" s="25" t="s">
        <v>3</v>
      </c>
      <c r="F67" s="25"/>
      <c r="G67" s="25" t="s">
        <v>3</v>
      </c>
      <c r="H67" s="15">
        <v>36</v>
      </c>
      <c r="I67" s="14">
        <v>20</v>
      </c>
      <c r="J67" s="15">
        <v>0</v>
      </c>
      <c r="K67" s="15">
        <v>1</v>
      </c>
      <c r="L67" s="14">
        <v>6</v>
      </c>
      <c r="M67" s="90">
        <v>26</v>
      </c>
      <c r="N67" s="90">
        <v>0</v>
      </c>
      <c r="O67" s="63" t="s">
        <v>938</v>
      </c>
      <c r="P67" s="23" t="s">
        <v>267</v>
      </c>
      <c r="Q67" s="16" t="s">
        <v>268</v>
      </c>
      <c r="R67" s="16" t="s">
        <v>616</v>
      </c>
      <c r="S67" s="16" t="s">
        <v>269</v>
      </c>
      <c r="T67" s="6"/>
    </row>
    <row r="68" spans="1:20">
      <c r="A68" s="25" t="s">
        <v>307</v>
      </c>
      <c r="B68" s="25" t="s">
        <v>3</v>
      </c>
      <c r="C68" s="25" t="s">
        <v>3</v>
      </c>
      <c r="D68" s="25" t="s">
        <v>3</v>
      </c>
      <c r="E68" s="25" t="s">
        <v>3</v>
      </c>
      <c r="F68" s="25" t="s">
        <v>3</v>
      </c>
      <c r="G68" s="25" t="s">
        <v>3</v>
      </c>
      <c r="H68" s="127">
        <v>79</v>
      </c>
      <c r="I68" s="48">
        <v>20</v>
      </c>
      <c r="J68" s="49">
        <v>0</v>
      </c>
      <c r="K68" s="49">
        <v>1</v>
      </c>
      <c r="L68" s="48">
        <v>6</v>
      </c>
      <c r="M68" s="87">
        <v>26</v>
      </c>
      <c r="N68" s="90">
        <v>0</v>
      </c>
      <c r="O68" s="63" t="s">
        <v>933</v>
      </c>
      <c r="P68" s="20" t="s">
        <v>308</v>
      </c>
      <c r="Q68" s="20" t="s">
        <v>305</v>
      </c>
      <c r="R68" s="20" t="s">
        <v>304</v>
      </c>
      <c r="S68" s="20" t="s">
        <v>809</v>
      </c>
      <c r="T68" s="50" t="s">
        <v>306</v>
      </c>
    </row>
    <row r="69" spans="1:20">
      <c r="A69" s="12" t="s">
        <v>310</v>
      </c>
      <c r="B69" s="12" t="s">
        <v>3</v>
      </c>
      <c r="C69" s="12"/>
      <c r="D69" s="12" t="s">
        <v>3</v>
      </c>
      <c r="E69" s="12" t="s">
        <v>3</v>
      </c>
      <c r="F69" s="12" t="s">
        <v>3</v>
      </c>
      <c r="G69" s="12" t="s">
        <v>3</v>
      </c>
      <c r="H69" s="15" t="s">
        <v>1254</v>
      </c>
      <c r="I69" s="48">
        <v>80</v>
      </c>
      <c r="J69" s="15">
        <v>2</v>
      </c>
      <c r="M69" s="90">
        <v>80</v>
      </c>
      <c r="N69" s="90">
        <v>0</v>
      </c>
      <c r="O69" s="63" t="s">
        <v>933</v>
      </c>
      <c r="P69" s="16" t="s">
        <v>812</v>
      </c>
      <c r="Q69" s="4" t="s">
        <v>323</v>
      </c>
      <c r="R69" s="4" t="s">
        <v>324</v>
      </c>
      <c r="S69" s="4" t="s">
        <v>325</v>
      </c>
      <c r="T69" s="6" t="s">
        <v>4</v>
      </c>
    </row>
    <row r="70" spans="1:20">
      <c r="A70" s="12" t="s">
        <v>656</v>
      </c>
      <c r="B70" s="12"/>
      <c r="C70" s="12" t="s">
        <v>3</v>
      </c>
      <c r="D70" s="12" t="s">
        <v>3</v>
      </c>
      <c r="E70" s="12" t="s">
        <v>3</v>
      </c>
      <c r="F70" s="12" t="s">
        <v>3</v>
      </c>
      <c r="G70" s="12" t="s">
        <v>3</v>
      </c>
      <c r="H70" s="27"/>
      <c r="I70" s="48"/>
      <c r="M70" s="90"/>
      <c r="N70" s="90"/>
      <c r="P70" s="16" t="s">
        <v>657</v>
      </c>
      <c r="Q70" s="4" t="s">
        <v>458</v>
      </c>
      <c r="R70" s="4" t="s">
        <v>459</v>
      </c>
      <c r="S70" s="35" t="s">
        <v>460</v>
      </c>
      <c r="T70" s="16" t="s">
        <v>461</v>
      </c>
    </row>
    <row r="71" spans="1:20">
      <c r="A71" s="47" t="s">
        <v>411</v>
      </c>
      <c r="B71" s="47"/>
      <c r="C71" s="47"/>
      <c r="D71" s="47"/>
      <c r="E71" s="47" t="s">
        <v>3</v>
      </c>
      <c r="F71" s="47"/>
      <c r="G71" s="47" t="s">
        <v>3</v>
      </c>
      <c r="H71" s="49"/>
      <c r="I71" s="48"/>
      <c r="J71" s="49"/>
      <c r="K71" s="49"/>
      <c r="L71" s="48"/>
      <c r="M71" s="87"/>
      <c r="N71" s="90"/>
      <c r="P71" s="20" t="s">
        <v>412</v>
      </c>
      <c r="Q71" s="20" t="s">
        <v>413</v>
      </c>
      <c r="R71" s="20" t="s">
        <v>414</v>
      </c>
      <c r="S71" s="20" t="s">
        <v>415</v>
      </c>
      <c r="T71" s="50" t="s">
        <v>416</v>
      </c>
    </row>
    <row r="72" spans="1:20">
      <c r="A72" s="25" t="s">
        <v>881</v>
      </c>
      <c r="B72" s="25"/>
      <c r="C72" s="25" t="s">
        <v>3</v>
      </c>
      <c r="D72" s="25"/>
      <c r="E72" s="25"/>
      <c r="F72" s="25"/>
      <c r="G72" s="25"/>
      <c r="H72" s="27"/>
      <c r="I72" s="48"/>
      <c r="J72" s="49"/>
      <c r="K72" s="49"/>
      <c r="L72" s="48"/>
      <c r="M72" s="87"/>
      <c r="N72" s="88"/>
      <c r="P72" s="16" t="s">
        <v>863</v>
      </c>
      <c r="Q72" s="20" t="s">
        <v>882</v>
      </c>
      <c r="R72" s="4" t="s">
        <v>883</v>
      </c>
      <c r="S72" s="4" t="s">
        <v>861</v>
      </c>
      <c r="T72" s="6" t="s">
        <v>862</v>
      </c>
    </row>
    <row r="73" spans="1:20">
      <c r="A73" s="47" t="s">
        <v>782</v>
      </c>
      <c r="B73" s="47"/>
      <c r="C73" s="47" t="s">
        <v>3</v>
      </c>
      <c r="D73" s="47"/>
      <c r="E73" s="47"/>
      <c r="F73" s="47"/>
      <c r="G73" s="47"/>
      <c r="H73" s="49"/>
      <c r="I73" s="48"/>
      <c r="J73" s="49"/>
      <c r="K73" s="49"/>
      <c r="L73" s="48"/>
      <c r="M73" s="87"/>
      <c r="N73" s="90"/>
      <c r="P73" s="20" t="s">
        <v>783</v>
      </c>
      <c r="Q73" s="20" t="s">
        <v>784</v>
      </c>
      <c r="R73" s="20" t="s">
        <v>785</v>
      </c>
      <c r="S73" s="20"/>
      <c r="T73" s="6" t="s">
        <v>786</v>
      </c>
    </row>
    <row r="74" spans="1:20">
      <c r="A74" s="25" t="s">
        <v>141</v>
      </c>
      <c r="B74" s="25"/>
      <c r="C74" s="25"/>
      <c r="D74" s="25" t="s">
        <v>3</v>
      </c>
      <c r="E74" s="25"/>
      <c r="F74" s="25"/>
      <c r="G74" s="25"/>
      <c r="H74" s="27"/>
      <c r="I74" s="48"/>
      <c r="J74" s="49"/>
      <c r="K74" s="49"/>
      <c r="L74" s="48"/>
      <c r="M74" s="87"/>
      <c r="N74" s="90"/>
      <c r="P74" s="4" t="s">
        <v>142</v>
      </c>
      <c r="Q74" s="20"/>
      <c r="R74" s="20"/>
      <c r="S74" s="4" t="s">
        <v>143</v>
      </c>
      <c r="T74" s="50"/>
    </row>
    <row r="75" spans="1:20">
      <c r="A75" s="12" t="s">
        <v>285</v>
      </c>
      <c r="B75" s="12"/>
      <c r="C75" s="12"/>
      <c r="D75" s="12"/>
      <c r="E75" s="12"/>
      <c r="F75" s="12"/>
      <c r="G75" s="12"/>
      <c r="I75" s="48"/>
      <c r="M75" s="90"/>
      <c r="N75" s="90"/>
      <c r="P75" s="16" t="s">
        <v>286</v>
      </c>
      <c r="Q75" s="4" t="s">
        <v>287</v>
      </c>
      <c r="R75" s="4" t="s">
        <v>288</v>
      </c>
      <c r="S75" s="4" t="s">
        <v>289</v>
      </c>
      <c r="T75" s="6" t="s">
        <v>290</v>
      </c>
    </row>
    <row r="76" spans="1:20">
      <c r="A76" s="12" t="s">
        <v>870</v>
      </c>
      <c r="B76" s="25" t="s">
        <v>3</v>
      </c>
      <c r="C76" s="12" t="s">
        <v>3</v>
      </c>
      <c r="D76" s="12"/>
      <c r="E76" s="12"/>
      <c r="F76" s="12"/>
      <c r="G76" s="12"/>
      <c r="H76" s="27" t="s">
        <v>1051</v>
      </c>
      <c r="I76" s="48">
        <v>160</v>
      </c>
      <c r="M76" s="90">
        <v>160</v>
      </c>
      <c r="N76" s="90">
        <v>0</v>
      </c>
      <c r="P76" s="16" t="s">
        <v>871</v>
      </c>
      <c r="Q76" s="4"/>
      <c r="R76" s="4"/>
      <c r="S76" s="4" t="s">
        <v>872</v>
      </c>
      <c r="T76" s="6" t="s">
        <v>873</v>
      </c>
    </row>
    <row r="77" spans="1:20">
      <c r="A77" s="12" t="s">
        <v>665</v>
      </c>
      <c r="B77" s="12" t="s">
        <v>3</v>
      </c>
      <c r="C77" s="12" t="s">
        <v>3</v>
      </c>
      <c r="D77" s="12" t="s">
        <v>3</v>
      </c>
      <c r="E77" s="12" t="s">
        <v>3</v>
      </c>
      <c r="F77" s="12"/>
      <c r="G77" s="12"/>
      <c r="H77" s="15" t="s">
        <v>1032</v>
      </c>
      <c r="I77" s="48">
        <v>100</v>
      </c>
      <c r="J77" s="15">
        <v>0</v>
      </c>
      <c r="K77" s="15">
        <v>5</v>
      </c>
      <c r="L77" s="14">
        <v>30</v>
      </c>
      <c r="M77" s="90">
        <v>130</v>
      </c>
      <c r="N77" s="90">
        <v>0</v>
      </c>
      <c r="O77" s="63" t="s">
        <v>933</v>
      </c>
      <c r="P77" s="16" t="s">
        <v>532</v>
      </c>
      <c r="Q77" s="16" t="s">
        <v>732</v>
      </c>
      <c r="R77" s="16" t="s">
        <v>733</v>
      </c>
      <c r="S77" s="35" t="s">
        <v>734</v>
      </c>
      <c r="T77" s="6" t="s">
        <v>1035</v>
      </c>
    </row>
    <row r="78" spans="1:20">
      <c r="A78" s="12" t="s">
        <v>262</v>
      </c>
      <c r="B78" s="25" t="s">
        <v>3</v>
      </c>
      <c r="C78" s="12" t="s">
        <v>3</v>
      </c>
      <c r="D78" s="12" t="s">
        <v>3</v>
      </c>
      <c r="E78" s="12" t="s">
        <v>3</v>
      </c>
      <c r="F78" s="12" t="s">
        <v>3</v>
      </c>
      <c r="G78" s="12" t="s">
        <v>3</v>
      </c>
      <c r="H78" s="126" t="s">
        <v>940</v>
      </c>
      <c r="I78" s="14">
        <v>40</v>
      </c>
      <c r="K78" s="15">
        <v>4</v>
      </c>
      <c r="L78" s="14">
        <v>24</v>
      </c>
      <c r="M78" s="90">
        <v>64</v>
      </c>
      <c r="N78" s="90">
        <v>0</v>
      </c>
      <c r="O78" s="63" t="s">
        <v>938</v>
      </c>
      <c r="P78" s="16" t="s">
        <v>263</v>
      </c>
      <c r="Q78" s="4" t="s">
        <v>264</v>
      </c>
      <c r="R78" s="4" t="s">
        <v>172</v>
      </c>
      <c r="S78" s="4" t="s">
        <v>265</v>
      </c>
      <c r="T78" s="6" t="s">
        <v>694</v>
      </c>
    </row>
    <row r="79" spans="1:20">
      <c r="A79" s="4" t="s">
        <v>560</v>
      </c>
      <c r="B79" s="4" t="s">
        <v>3</v>
      </c>
      <c r="C79" s="4" t="s">
        <v>3</v>
      </c>
      <c r="D79" s="22" t="s">
        <v>3</v>
      </c>
      <c r="E79" s="22" t="s">
        <v>3</v>
      </c>
      <c r="F79" s="4" t="s">
        <v>3</v>
      </c>
      <c r="G79" s="4"/>
      <c r="H79" s="15" t="s">
        <v>955</v>
      </c>
      <c r="I79" s="14">
        <v>240</v>
      </c>
      <c r="M79" s="90">
        <v>240</v>
      </c>
      <c r="N79" s="90">
        <v>0</v>
      </c>
      <c r="O79" s="63" t="s">
        <v>933</v>
      </c>
      <c r="P79" s="16" t="s">
        <v>510</v>
      </c>
      <c r="Q79" s="4" t="s">
        <v>509</v>
      </c>
      <c r="R79" s="4" t="s">
        <v>511</v>
      </c>
      <c r="S79" s="16" t="s">
        <v>512</v>
      </c>
      <c r="T79" s="6" t="s">
        <v>513</v>
      </c>
    </row>
    <row r="80" spans="1:20">
      <c r="A80" s="12" t="s">
        <v>274</v>
      </c>
      <c r="B80" s="47" t="s">
        <v>3</v>
      </c>
      <c r="C80" s="12" t="s">
        <v>3</v>
      </c>
      <c r="D80" s="12" t="s">
        <v>3</v>
      </c>
      <c r="E80" s="12"/>
      <c r="F80" s="12"/>
      <c r="G80" s="12" t="s">
        <v>3</v>
      </c>
      <c r="H80" s="124">
        <v>146</v>
      </c>
      <c r="I80" s="14">
        <v>0</v>
      </c>
      <c r="M80" s="90">
        <v>0</v>
      </c>
      <c r="N80" s="90">
        <v>0</v>
      </c>
      <c r="P80" s="16" t="s">
        <v>328</v>
      </c>
      <c r="Q80" s="4" t="s">
        <v>329</v>
      </c>
      <c r="R80" s="4" t="s">
        <v>228</v>
      </c>
      <c r="S80" s="4" t="s">
        <v>330</v>
      </c>
      <c r="T80" s="6" t="s">
        <v>331</v>
      </c>
    </row>
    <row r="81" spans="1:20">
      <c r="A81" s="12" t="s">
        <v>284</v>
      </c>
      <c r="B81" s="12"/>
      <c r="C81" s="12" t="s">
        <v>3</v>
      </c>
      <c r="D81" s="12" t="s">
        <v>3</v>
      </c>
      <c r="E81" s="12" t="s">
        <v>3</v>
      </c>
      <c r="F81" s="12"/>
      <c r="G81" s="12" t="s">
        <v>3</v>
      </c>
      <c r="H81" s="128"/>
      <c r="M81" s="90"/>
      <c r="N81" s="90"/>
      <c r="P81" s="16" t="s">
        <v>275</v>
      </c>
      <c r="Q81" s="4" t="s">
        <v>282</v>
      </c>
      <c r="R81" s="4" t="s">
        <v>283</v>
      </c>
      <c r="S81" s="19" t="s">
        <v>807</v>
      </c>
      <c r="T81" s="6" t="s">
        <v>808</v>
      </c>
    </row>
    <row r="82" spans="1:20">
      <c r="A82" s="12" t="s">
        <v>351</v>
      </c>
      <c r="B82" s="12"/>
      <c r="C82" s="12" t="s">
        <v>3</v>
      </c>
      <c r="D82" s="12" t="s">
        <v>3</v>
      </c>
      <c r="E82" s="12" t="s">
        <v>3</v>
      </c>
      <c r="F82" s="12"/>
      <c r="G82" s="12" t="s">
        <v>3</v>
      </c>
      <c r="H82" s="126"/>
      <c r="M82" s="90"/>
      <c r="N82" s="90"/>
      <c r="P82" s="16" t="s">
        <v>505</v>
      </c>
      <c r="Q82" s="4" t="s">
        <v>507</v>
      </c>
      <c r="R82" s="4" t="s">
        <v>303</v>
      </c>
      <c r="S82" s="19" t="s">
        <v>30</v>
      </c>
      <c r="T82" s="6" t="s">
        <v>506</v>
      </c>
    </row>
    <row r="83" spans="1:20">
      <c r="A83" s="12" t="s">
        <v>380</v>
      </c>
      <c r="B83" s="12"/>
      <c r="C83" s="12"/>
      <c r="D83" s="12"/>
      <c r="E83" s="12" t="s">
        <v>3</v>
      </c>
      <c r="F83" s="12"/>
      <c r="G83" s="12" t="s">
        <v>3</v>
      </c>
      <c r="K83" s="55"/>
      <c r="L83" s="56"/>
      <c r="M83" s="90"/>
      <c r="N83" s="90"/>
      <c r="P83" s="16" t="s">
        <v>381</v>
      </c>
      <c r="Q83" s="4" t="s">
        <v>417</v>
      </c>
      <c r="R83" s="4" t="s">
        <v>418</v>
      </c>
      <c r="S83" s="19" t="s">
        <v>382</v>
      </c>
      <c r="T83" s="6" t="s">
        <v>419</v>
      </c>
    </row>
    <row r="84" spans="1:20">
      <c r="A84" s="25" t="s">
        <v>1044</v>
      </c>
      <c r="B84" s="25" t="s">
        <v>3</v>
      </c>
      <c r="C84" s="25"/>
      <c r="D84" s="25"/>
      <c r="E84" s="25"/>
      <c r="F84" s="25"/>
      <c r="G84" s="25"/>
      <c r="H84" s="49" t="s">
        <v>1085</v>
      </c>
      <c r="I84" s="28">
        <v>100</v>
      </c>
      <c r="J84" s="27">
        <v>0</v>
      </c>
      <c r="K84" s="27">
        <v>3</v>
      </c>
      <c r="L84" s="28">
        <v>18</v>
      </c>
      <c r="M84" s="89">
        <v>118</v>
      </c>
      <c r="N84" s="89">
        <v>0</v>
      </c>
      <c r="O84" s="4" t="s">
        <v>933</v>
      </c>
      <c r="P84" s="23" t="s">
        <v>1086</v>
      </c>
      <c r="Q84" s="20" t="s">
        <v>1087</v>
      </c>
      <c r="R84" s="20" t="s">
        <v>362</v>
      </c>
      <c r="S84" s="19" t="s">
        <v>1088</v>
      </c>
      <c r="T84" s="6" t="s">
        <v>1089</v>
      </c>
    </row>
    <row r="85" spans="1:20">
      <c r="A85" s="12" t="s">
        <v>648</v>
      </c>
      <c r="B85" s="12"/>
      <c r="C85" s="12" t="s">
        <v>3</v>
      </c>
      <c r="D85" s="12" t="s">
        <v>3</v>
      </c>
      <c r="E85" s="12" t="s">
        <v>3</v>
      </c>
      <c r="F85" s="12"/>
      <c r="G85" s="12"/>
      <c r="K85" s="27"/>
      <c r="L85" s="28"/>
      <c r="M85" s="90"/>
      <c r="N85" s="90"/>
      <c r="P85" s="16" t="s">
        <v>649</v>
      </c>
      <c r="Q85" s="4"/>
      <c r="R85" s="4"/>
      <c r="S85" s="19" t="s">
        <v>650</v>
      </c>
      <c r="T85" s="6" t="s">
        <v>145</v>
      </c>
    </row>
    <row r="86" spans="1:20">
      <c r="A86" s="25" t="s">
        <v>494</v>
      </c>
      <c r="B86" s="25"/>
      <c r="C86" s="25"/>
      <c r="D86" s="25" t="s">
        <v>3</v>
      </c>
      <c r="E86" s="25" t="s">
        <v>3</v>
      </c>
      <c r="F86" s="25" t="s">
        <v>3</v>
      </c>
      <c r="G86" s="25"/>
      <c r="K86" s="27"/>
      <c r="L86" s="28"/>
      <c r="M86" s="90"/>
      <c r="N86" s="90"/>
      <c r="P86" s="23" t="s">
        <v>564</v>
      </c>
      <c r="Q86" s="4" t="s">
        <v>565</v>
      </c>
      <c r="R86" s="4" t="s">
        <v>566</v>
      </c>
      <c r="S86" s="19" t="s">
        <v>495</v>
      </c>
      <c r="T86" s="29" t="s">
        <v>567</v>
      </c>
    </row>
    <row r="87" spans="1:20">
      <c r="A87" s="25" t="s">
        <v>357</v>
      </c>
      <c r="B87" s="25"/>
      <c r="C87" s="25" t="s">
        <v>3</v>
      </c>
      <c r="D87" s="25" t="s">
        <v>3</v>
      </c>
      <c r="E87" s="25" t="s">
        <v>3</v>
      </c>
      <c r="F87" s="25"/>
      <c r="G87" s="25" t="s">
        <v>3</v>
      </c>
      <c r="H87" s="126"/>
      <c r="K87" s="27"/>
      <c r="L87" s="28"/>
      <c r="M87" s="89"/>
      <c r="N87" s="90"/>
      <c r="P87" s="16" t="s">
        <v>752</v>
      </c>
      <c r="Q87" s="4" t="s">
        <v>751</v>
      </c>
      <c r="R87" s="4" t="s">
        <v>637</v>
      </c>
      <c r="S87" s="19" t="s">
        <v>358</v>
      </c>
      <c r="T87" s="29" t="s">
        <v>638</v>
      </c>
    </row>
    <row r="88" spans="1:20">
      <c r="A88" s="47" t="s">
        <v>453</v>
      </c>
      <c r="B88" s="47"/>
      <c r="C88" s="47"/>
      <c r="D88" s="47"/>
      <c r="E88" s="47" t="s">
        <v>3</v>
      </c>
      <c r="F88" s="47"/>
      <c r="G88" s="47"/>
      <c r="H88" s="49"/>
      <c r="I88" s="48"/>
      <c r="J88" s="49"/>
      <c r="K88" s="49"/>
      <c r="L88" s="48"/>
      <c r="M88" s="87"/>
      <c r="N88" s="90"/>
      <c r="P88" s="20" t="s">
        <v>1116</v>
      </c>
      <c r="Q88" s="20" t="s">
        <v>454</v>
      </c>
      <c r="R88" s="20" t="s">
        <v>455</v>
      </c>
      <c r="S88" s="4" t="s">
        <v>456</v>
      </c>
      <c r="T88" s="6" t="s">
        <v>457</v>
      </c>
    </row>
    <row r="89" spans="1:20">
      <c r="A89" s="12" t="s">
        <v>320</v>
      </c>
      <c r="B89" s="12"/>
      <c r="C89" s="12"/>
      <c r="D89" s="12"/>
      <c r="E89" s="12"/>
      <c r="F89" s="12"/>
      <c r="G89" s="12"/>
      <c r="M89" s="90"/>
      <c r="N89" s="90"/>
      <c r="P89" s="16" t="s">
        <v>333</v>
      </c>
      <c r="Q89" s="4" t="s">
        <v>336</v>
      </c>
      <c r="R89" s="4" t="s">
        <v>335</v>
      </c>
      <c r="S89" s="19" t="s">
        <v>334</v>
      </c>
      <c r="T89" s="4" t="s">
        <v>337</v>
      </c>
    </row>
    <row r="90" spans="1:20">
      <c r="A90" s="12" t="s">
        <v>907</v>
      </c>
      <c r="B90" s="12"/>
      <c r="C90" s="12" t="s">
        <v>3</v>
      </c>
      <c r="D90" s="12"/>
      <c r="E90" s="12"/>
      <c r="F90" s="12"/>
      <c r="G90" s="12"/>
      <c r="M90" s="90"/>
      <c r="N90" s="90"/>
      <c r="P90" s="16" t="s">
        <v>908</v>
      </c>
      <c r="Q90" s="4" t="s">
        <v>909</v>
      </c>
      <c r="R90" s="4" t="s">
        <v>910</v>
      </c>
      <c r="S90" s="19"/>
      <c r="T90" s="4"/>
    </row>
    <row r="91" spans="1:20">
      <c r="A91" s="25" t="s">
        <v>146</v>
      </c>
      <c r="B91" s="25"/>
      <c r="C91" s="25"/>
      <c r="D91" s="25" t="s">
        <v>3</v>
      </c>
      <c r="E91" s="25"/>
      <c r="F91" s="25"/>
      <c r="G91" s="25"/>
      <c r="K91" s="49"/>
      <c r="M91" s="90"/>
      <c r="N91" s="90"/>
      <c r="T91" s="6"/>
    </row>
    <row r="92" spans="1:20">
      <c r="A92" s="12" t="s">
        <v>474</v>
      </c>
      <c r="B92" s="12"/>
      <c r="C92" s="12"/>
      <c r="D92" s="12"/>
      <c r="E92" s="12" t="s">
        <v>3</v>
      </c>
      <c r="F92" s="12"/>
      <c r="G92" s="12"/>
      <c r="M92" s="90"/>
      <c r="N92" s="90"/>
      <c r="P92" s="16" t="s">
        <v>475</v>
      </c>
      <c r="Q92" s="4" t="s">
        <v>476</v>
      </c>
      <c r="R92" s="4" t="s">
        <v>477</v>
      </c>
      <c r="S92" s="19" t="s">
        <v>478</v>
      </c>
      <c r="T92" s="4"/>
    </row>
    <row r="93" spans="1:20">
      <c r="A93" s="12" t="s">
        <v>1106</v>
      </c>
      <c r="B93" s="12" t="s">
        <v>3</v>
      </c>
      <c r="C93" s="12"/>
      <c r="D93" s="12"/>
      <c r="E93" s="12"/>
      <c r="F93" s="12"/>
      <c r="G93" s="12"/>
      <c r="H93" s="15" t="s">
        <v>1107</v>
      </c>
      <c r="I93" s="14">
        <v>40</v>
      </c>
      <c r="J93" s="15">
        <v>0</v>
      </c>
      <c r="K93" s="15">
        <v>2</v>
      </c>
      <c r="L93" s="14">
        <v>12</v>
      </c>
      <c r="M93" s="90">
        <v>52</v>
      </c>
      <c r="N93" s="90">
        <v>0</v>
      </c>
      <c r="O93" s="63" t="s">
        <v>933</v>
      </c>
      <c r="P93" s="16" t="s">
        <v>1117</v>
      </c>
      <c r="Q93" s="20" t="s">
        <v>1118</v>
      </c>
      <c r="R93" s="20" t="s">
        <v>303</v>
      </c>
      <c r="S93" s="19" t="s">
        <v>1119</v>
      </c>
      <c r="T93" s="6" t="s">
        <v>1120</v>
      </c>
    </row>
    <row r="94" spans="1:20">
      <c r="A94" s="12" t="s">
        <v>896</v>
      </c>
      <c r="B94" s="12"/>
      <c r="C94" s="12" t="s">
        <v>3</v>
      </c>
      <c r="D94" s="12"/>
      <c r="E94" s="12"/>
      <c r="F94" s="12"/>
      <c r="G94" s="12"/>
      <c r="M94" s="90"/>
      <c r="N94" s="90"/>
      <c r="Q94" s="4"/>
      <c r="R94" s="4"/>
      <c r="S94" s="19"/>
      <c r="T94" s="4"/>
    </row>
    <row r="95" spans="1:20">
      <c r="A95" s="12" t="s">
        <v>18</v>
      </c>
      <c r="B95" s="12"/>
      <c r="C95" s="12" t="s">
        <v>3</v>
      </c>
      <c r="D95" s="12"/>
      <c r="E95" s="12"/>
      <c r="F95" s="12"/>
      <c r="G95" s="12"/>
      <c r="H95" s="124"/>
      <c r="M95" s="90"/>
      <c r="N95" s="90"/>
      <c r="P95" s="16" t="s">
        <v>719</v>
      </c>
      <c r="Q95" s="4" t="s">
        <v>720</v>
      </c>
      <c r="R95" s="4" t="s">
        <v>635</v>
      </c>
      <c r="S95" s="19" t="s">
        <v>721</v>
      </c>
      <c r="T95" s="6" t="s">
        <v>722</v>
      </c>
    </row>
    <row r="96" spans="1:20">
      <c r="A96" s="12" t="s">
        <v>666</v>
      </c>
      <c r="B96" s="12"/>
      <c r="C96" s="12"/>
      <c r="D96" s="12"/>
      <c r="E96" s="12" t="s">
        <v>3</v>
      </c>
      <c r="F96" s="12"/>
      <c r="G96" s="12"/>
      <c r="M96" s="90"/>
      <c r="N96" s="90"/>
      <c r="P96" s="4" t="s">
        <v>643</v>
      </c>
      <c r="Q96" s="4"/>
      <c r="R96" s="4"/>
      <c r="S96" s="19" t="s">
        <v>644</v>
      </c>
      <c r="T96" s="6"/>
    </row>
    <row r="97" spans="1:20">
      <c r="A97" s="12" t="s">
        <v>479</v>
      </c>
      <c r="B97" s="12"/>
      <c r="C97" s="12"/>
      <c r="D97" s="12"/>
      <c r="E97" s="12" t="s">
        <v>3</v>
      </c>
      <c r="F97" s="12"/>
      <c r="G97" s="12"/>
      <c r="M97" s="90"/>
      <c r="N97" s="90"/>
      <c r="P97" s="4" t="s">
        <v>480</v>
      </c>
      <c r="Q97" s="4" t="s">
        <v>668</v>
      </c>
      <c r="R97" s="4" t="s">
        <v>669</v>
      </c>
      <c r="S97" s="19" t="s">
        <v>481</v>
      </c>
      <c r="T97" s="6"/>
    </row>
    <row r="98" spans="1:20">
      <c r="A98" s="12" t="s">
        <v>294</v>
      </c>
      <c r="B98" s="12"/>
      <c r="C98" s="12"/>
      <c r="D98" s="12"/>
      <c r="E98" s="12" t="s">
        <v>3</v>
      </c>
      <c r="F98" s="12"/>
      <c r="G98" s="12"/>
      <c r="M98" s="90"/>
      <c r="N98" s="90"/>
      <c r="P98" s="16" t="s">
        <v>291</v>
      </c>
      <c r="Q98" s="4" t="s">
        <v>292</v>
      </c>
      <c r="R98" s="4" t="s">
        <v>293</v>
      </c>
      <c r="S98" s="19"/>
      <c r="T98" s="6"/>
    </row>
    <row r="99" spans="1:20">
      <c r="A99" s="12" t="s">
        <v>529</v>
      </c>
      <c r="B99" s="12"/>
      <c r="C99" s="12"/>
      <c r="D99" s="12" t="s">
        <v>3</v>
      </c>
      <c r="E99" s="12" t="s">
        <v>3</v>
      </c>
      <c r="F99" s="12"/>
      <c r="G99" s="12"/>
      <c r="M99" s="90"/>
      <c r="N99" s="90"/>
      <c r="P99" s="4" t="s">
        <v>530</v>
      </c>
      <c r="Q99" s="24" t="s">
        <v>539</v>
      </c>
      <c r="R99" s="4" t="s">
        <v>540</v>
      </c>
      <c r="S99" s="19"/>
      <c r="T99" s="6" t="s">
        <v>531</v>
      </c>
    </row>
    <row r="100" spans="1:20">
      <c r="A100" s="25" t="s">
        <v>573</v>
      </c>
      <c r="B100" s="25"/>
      <c r="C100" s="25"/>
      <c r="D100" s="25"/>
      <c r="E100" s="25" t="s">
        <v>3</v>
      </c>
      <c r="F100" s="25"/>
      <c r="G100" s="25"/>
      <c r="H100" s="27"/>
      <c r="M100" s="90"/>
      <c r="N100" s="90"/>
      <c r="P100" s="23" t="s">
        <v>572</v>
      </c>
      <c r="Q100" s="24" t="s">
        <v>574</v>
      </c>
      <c r="R100" s="4" t="s">
        <v>575</v>
      </c>
      <c r="S100" s="19"/>
      <c r="T100" s="6"/>
    </row>
    <row r="101" spans="1:20">
      <c r="A101" s="12" t="s">
        <v>205</v>
      </c>
      <c r="B101" s="12"/>
      <c r="C101" s="12"/>
      <c r="D101" s="12"/>
      <c r="E101" s="12" t="s">
        <v>3</v>
      </c>
      <c r="F101" s="12" t="s">
        <v>3</v>
      </c>
      <c r="G101" s="12" t="s">
        <v>3</v>
      </c>
      <c r="K101" s="49"/>
      <c r="L101" s="48"/>
      <c r="M101" s="89"/>
      <c r="N101" s="90"/>
      <c r="P101" s="16" t="s">
        <v>206</v>
      </c>
      <c r="Q101" s="4" t="s">
        <v>496</v>
      </c>
      <c r="R101" s="4" t="s">
        <v>202</v>
      </c>
      <c r="S101" s="4" t="s">
        <v>497</v>
      </c>
      <c r="T101" s="6" t="s">
        <v>498</v>
      </c>
    </row>
    <row r="102" spans="1:20">
      <c r="A102" s="12" t="s">
        <v>588</v>
      </c>
      <c r="B102" s="12"/>
      <c r="C102" s="12"/>
      <c r="D102" s="12"/>
      <c r="E102" s="12" t="s">
        <v>3</v>
      </c>
      <c r="F102" s="12" t="s">
        <v>3</v>
      </c>
      <c r="G102" s="12"/>
      <c r="K102" s="49"/>
      <c r="M102" s="90"/>
      <c r="N102" s="90"/>
      <c r="P102" s="23" t="s">
        <v>589</v>
      </c>
      <c r="Q102" s="4" t="s">
        <v>628</v>
      </c>
      <c r="R102" s="4" t="s">
        <v>626</v>
      </c>
      <c r="S102" s="23" t="s">
        <v>500</v>
      </c>
      <c r="T102" s="29"/>
    </row>
    <row r="103" spans="1:20">
      <c r="A103" s="12" t="s">
        <v>913</v>
      </c>
      <c r="B103" s="12" t="s">
        <v>3</v>
      </c>
      <c r="C103" s="12" t="s">
        <v>3</v>
      </c>
      <c r="D103" s="12"/>
      <c r="E103" s="12"/>
      <c r="F103" s="12"/>
      <c r="G103" s="12"/>
      <c r="H103" s="15">
        <v>115</v>
      </c>
      <c r="I103" s="14">
        <v>20</v>
      </c>
      <c r="K103" s="49">
        <v>2</v>
      </c>
      <c r="L103" s="14">
        <v>14</v>
      </c>
      <c r="M103" s="90">
        <v>34</v>
      </c>
      <c r="N103" s="90">
        <v>0</v>
      </c>
      <c r="O103" s="63" t="s">
        <v>933</v>
      </c>
      <c r="P103" s="16" t="s">
        <v>914</v>
      </c>
      <c r="Q103" s="20" t="s">
        <v>1258</v>
      </c>
      <c r="R103" s="20" t="s">
        <v>1259</v>
      </c>
      <c r="S103" s="20" t="s">
        <v>1260</v>
      </c>
      <c r="T103" s="6" t="s">
        <v>1257</v>
      </c>
    </row>
    <row r="104" spans="1:20">
      <c r="A104" s="57" t="s">
        <v>363</v>
      </c>
      <c r="B104" s="57"/>
      <c r="C104" s="57"/>
      <c r="D104" s="57" t="s">
        <v>3</v>
      </c>
      <c r="E104" s="57" t="s">
        <v>3</v>
      </c>
      <c r="F104" s="57"/>
      <c r="G104" s="57" t="s">
        <v>3</v>
      </c>
      <c r="H104" s="59"/>
      <c r="I104" s="58"/>
      <c r="J104" s="59"/>
      <c r="K104" s="59"/>
      <c r="L104" s="58"/>
      <c r="M104" s="91"/>
      <c r="N104" s="91"/>
      <c r="P104" s="60" t="s">
        <v>364</v>
      </c>
      <c r="Q104" s="60" t="s">
        <v>365</v>
      </c>
      <c r="R104" s="60" t="s">
        <v>366</v>
      </c>
      <c r="S104" s="60" t="s">
        <v>367</v>
      </c>
      <c r="T104" s="61" t="s">
        <v>368</v>
      </c>
    </row>
    <row r="105" spans="1:20">
      <c r="A105" s="12" t="s">
        <v>568</v>
      </c>
      <c r="B105" s="12"/>
      <c r="C105" s="12"/>
      <c r="D105" s="12"/>
      <c r="E105" s="12" t="s">
        <v>3</v>
      </c>
      <c r="F105" s="12"/>
      <c r="G105" s="12"/>
      <c r="K105" s="49"/>
      <c r="M105" s="90"/>
      <c r="N105" s="90"/>
      <c r="P105" s="16" t="s">
        <v>569</v>
      </c>
      <c r="Q105" s="23" t="s">
        <v>597</v>
      </c>
      <c r="R105" s="4" t="s">
        <v>598</v>
      </c>
      <c r="S105" s="4" t="s">
        <v>570</v>
      </c>
      <c r="T105" s="6"/>
    </row>
    <row r="106" spans="1:20">
      <c r="A106" s="25" t="s">
        <v>581</v>
      </c>
      <c r="B106" s="25" t="s">
        <v>3</v>
      </c>
      <c r="C106" s="25"/>
      <c r="D106" s="25"/>
      <c r="E106" s="25" t="s">
        <v>3</v>
      </c>
      <c r="F106" s="25"/>
      <c r="G106" s="25"/>
      <c r="H106" s="27">
        <v>20</v>
      </c>
      <c r="I106" s="48">
        <v>20</v>
      </c>
      <c r="J106" s="49">
        <v>0</v>
      </c>
      <c r="K106" s="49">
        <v>2</v>
      </c>
      <c r="L106" s="48">
        <v>12</v>
      </c>
      <c r="M106" s="87">
        <v>32</v>
      </c>
      <c r="N106" s="88">
        <v>0</v>
      </c>
      <c r="O106" s="63" t="s">
        <v>933</v>
      </c>
      <c r="P106" s="4" t="s">
        <v>563</v>
      </c>
      <c r="Q106" s="23" t="s">
        <v>582</v>
      </c>
      <c r="R106" s="23" t="s">
        <v>583</v>
      </c>
      <c r="S106" s="4" t="s">
        <v>1065</v>
      </c>
      <c r="T106" s="6" t="s">
        <v>1066</v>
      </c>
    </row>
    <row r="107" spans="1:20">
      <c r="A107" s="25" t="s">
        <v>624</v>
      </c>
      <c r="B107" s="25"/>
      <c r="C107" s="25"/>
      <c r="D107" s="25"/>
      <c r="E107" s="25" t="s">
        <v>3</v>
      </c>
      <c r="F107" s="25"/>
      <c r="G107" s="25"/>
      <c r="H107" s="27"/>
      <c r="I107" s="48"/>
      <c r="J107" s="49"/>
      <c r="K107" s="49"/>
      <c r="L107" s="48"/>
      <c r="M107" s="87"/>
      <c r="N107" s="88"/>
      <c r="P107" s="4" t="s">
        <v>623</v>
      </c>
      <c r="Q107" s="23" t="s">
        <v>625</v>
      </c>
      <c r="R107" s="23" t="s">
        <v>626</v>
      </c>
      <c r="S107" s="23" t="s">
        <v>627</v>
      </c>
      <c r="T107" s="6"/>
    </row>
    <row r="108" spans="1:20">
      <c r="A108" s="47" t="s">
        <v>1178</v>
      </c>
      <c r="B108" s="47" t="s">
        <v>3</v>
      </c>
      <c r="C108" s="25"/>
      <c r="D108" s="25"/>
      <c r="E108" s="25"/>
      <c r="F108" s="25"/>
      <c r="G108" s="25"/>
      <c r="H108" s="49" t="s">
        <v>1179</v>
      </c>
      <c r="I108" s="48">
        <v>40</v>
      </c>
      <c r="J108" s="49">
        <v>0</v>
      </c>
      <c r="K108" s="49">
        <v>2</v>
      </c>
      <c r="L108" s="48">
        <v>12</v>
      </c>
      <c r="M108" s="87">
        <v>52</v>
      </c>
      <c r="N108" s="88">
        <v>0</v>
      </c>
      <c r="O108" s="63" t="s">
        <v>933</v>
      </c>
      <c r="P108" s="20" t="s">
        <v>1180</v>
      </c>
      <c r="Q108" s="23" t="s">
        <v>1181</v>
      </c>
      <c r="R108" s="23" t="s">
        <v>326</v>
      </c>
      <c r="S108" s="23" t="s">
        <v>1182</v>
      </c>
      <c r="T108" s="6" t="s">
        <v>1183</v>
      </c>
    </row>
    <row r="109" spans="1:20">
      <c r="A109" s="12" t="s">
        <v>312</v>
      </c>
      <c r="B109" s="12"/>
      <c r="C109" s="12"/>
      <c r="D109" s="12"/>
      <c r="E109" s="12" t="s">
        <v>3</v>
      </c>
      <c r="F109" s="12"/>
      <c r="G109" s="12" t="s">
        <v>3</v>
      </c>
      <c r="M109" s="90"/>
      <c r="N109" s="90"/>
      <c r="P109" s="16" t="s">
        <v>314</v>
      </c>
      <c r="Q109" s="4" t="s">
        <v>315</v>
      </c>
      <c r="R109" s="4" t="s">
        <v>316</v>
      </c>
      <c r="S109" s="19" t="s">
        <v>317</v>
      </c>
      <c r="T109" s="6" t="s">
        <v>318</v>
      </c>
    </row>
    <row r="110" spans="1:20">
      <c r="A110" s="25" t="s">
        <v>599</v>
      </c>
      <c r="B110" s="25"/>
      <c r="C110" s="25"/>
      <c r="D110" s="25"/>
      <c r="E110" s="25"/>
      <c r="F110" s="25"/>
      <c r="G110" s="25"/>
      <c r="H110" s="27"/>
      <c r="I110" s="48"/>
      <c r="J110" s="49"/>
      <c r="K110" s="49"/>
      <c r="L110" s="48"/>
      <c r="M110" s="87"/>
      <c r="N110" s="88"/>
      <c r="P110" s="23" t="s">
        <v>599</v>
      </c>
      <c r="Q110" s="4" t="s">
        <v>600</v>
      </c>
      <c r="R110" s="4" t="s">
        <v>601</v>
      </c>
      <c r="S110" s="4" t="s">
        <v>602</v>
      </c>
      <c r="T110" s="29" t="s">
        <v>603</v>
      </c>
    </row>
    <row r="111" spans="1:20">
      <c r="A111" s="12" t="s">
        <v>173</v>
      </c>
      <c r="B111" s="12"/>
      <c r="C111" s="12"/>
      <c r="D111" s="12"/>
      <c r="E111" s="12" t="s">
        <v>3</v>
      </c>
      <c r="F111" s="12"/>
      <c r="G111" s="12"/>
      <c r="K111" s="49"/>
      <c r="M111" s="90"/>
      <c r="N111" s="90"/>
      <c r="P111" s="16" t="s">
        <v>153</v>
      </c>
      <c r="Q111" s="16" t="s">
        <v>154</v>
      </c>
      <c r="R111" s="16" t="s">
        <v>155</v>
      </c>
    </row>
    <row r="112" spans="1:20">
      <c r="A112" s="25" t="s">
        <v>651</v>
      </c>
      <c r="B112" s="25"/>
      <c r="C112" s="25"/>
      <c r="D112" s="25"/>
      <c r="E112" s="25" t="s">
        <v>3</v>
      </c>
      <c r="F112" s="25"/>
      <c r="G112" s="25"/>
      <c r="H112" s="27"/>
      <c r="I112" s="48"/>
      <c r="J112" s="49"/>
      <c r="K112" s="49"/>
      <c r="L112" s="48"/>
      <c r="M112" s="87"/>
      <c r="N112" s="88"/>
      <c r="P112" s="4" t="s">
        <v>652</v>
      </c>
      <c r="Q112" s="23" t="s">
        <v>653</v>
      </c>
      <c r="R112" s="23" t="s">
        <v>654</v>
      </c>
      <c r="S112" s="23" t="s">
        <v>655</v>
      </c>
      <c r="T112" s="6"/>
    </row>
    <row r="113" spans="1:20">
      <c r="A113" s="47" t="s">
        <v>1290</v>
      </c>
      <c r="B113" s="47" t="s">
        <v>3</v>
      </c>
      <c r="C113" s="25"/>
      <c r="D113" s="25"/>
      <c r="E113" s="25"/>
      <c r="F113" s="25"/>
      <c r="G113" s="25"/>
      <c r="H113" s="49" t="s">
        <v>1291</v>
      </c>
      <c r="I113" s="48">
        <v>40</v>
      </c>
      <c r="J113" s="49"/>
      <c r="K113" s="49">
        <v>1</v>
      </c>
      <c r="L113" s="48">
        <v>7</v>
      </c>
      <c r="M113" s="87">
        <v>47</v>
      </c>
      <c r="N113" s="88">
        <v>0</v>
      </c>
      <c r="O113" s="63" t="s">
        <v>933</v>
      </c>
      <c r="P113" s="20" t="s">
        <v>1292</v>
      </c>
      <c r="Q113" s="23"/>
      <c r="R113" s="23"/>
      <c r="S113" s="23"/>
      <c r="T113" s="6"/>
    </row>
    <row r="114" spans="1:20">
      <c r="A114" s="47" t="s">
        <v>1243</v>
      </c>
      <c r="B114" s="47" t="s">
        <v>3</v>
      </c>
      <c r="C114" s="25"/>
      <c r="D114" s="25"/>
      <c r="E114" s="25"/>
      <c r="F114" s="25"/>
      <c r="G114" s="25"/>
      <c r="H114" s="27">
        <v>114</v>
      </c>
      <c r="I114" s="48">
        <v>20</v>
      </c>
      <c r="J114" s="49">
        <v>0</v>
      </c>
      <c r="K114" s="49">
        <v>1</v>
      </c>
      <c r="L114" s="48">
        <v>6</v>
      </c>
      <c r="M114" s="87">
        <v>26</v>
      </c>
      <c r="N114" s="88">
        <v>0</v>
      </c>
      <c r="O114" s="63" t="s">
        <v>933</v>
      </c>
      <c r="P114" s="20" t="s">
        <v>1244</v>
      </c>
      <c r="Q114" s="23" t="s">
        <v>1245</v>
      </c>
      <c r="R114" s="23" t="s">
        <v>1246</v>
      </c>
      <c r="S114" s="23" t="s">
        <v>1247</v>
      </c>
      <c r="T114" s="6" t="s">
        <v>1248</v>
      </c>
    </row>
    <row r="115" spans="1:20">
      <c r="A115" s="12" t="s">
        <v>133</v>
      </c>
      <c r="B115" s="12"/>
      <c r="C115" s="12"/>
      <c r="D115" s="12" t="s">
        <v>3</v>
      </c>
      <c r="E115" s="12"/>
      <c r="F115" s="12"/>
      <c r="G115" s="12"/>
      <c r="H115" s="27"/>
      <c r="K115" s="49"/>
      <c r="M115" s="90"/>
      <c r="N115" s="90"/>
      <c r="P115" s="16" t="s">
        <v>134</v>
      </c>
      <c r="R115" s="16" t="s">
        <v>135</v>
      </c>
      <c r="S115" s="16" t="s">
        <v>136</v>
      </c>
    </row>
    <row r="116" spans="1:20">
      <c r="A116" s="12" t="s">
        <v>401</v>
      </c>
      <c r="B116" s="12" t="s">
        <v>3</v>
      </c>
      <c r="C116" s="12"/>
      <c r="D116" s="12" t="s">
        <v>3</v>
      </c>
      <c r="E116" s="12" t="s">
        <v>3</v>
      </c>
      <c r="F116" s="12" t="s">
        <v>3</v>
      </c>
      <c r="G116" s="12" t="s">
        <v>3</v>
      </c>
      <c r="H116" s="149" t="s">
        <v>1249</v>
      </c>
      <c r="I116" s="14">
        <v>80</v>
      </c>
      <c r="J116" s="15">
        <v>2</v>
      </c>
      <c r="K116" s="49"/>
      <c r="L116" s="14">
        <v>0</v>
      </c>
      <c r="M116" s="14">
        <v>80</v>
      </c>
      <c r="N116" s="14">
        <v>0</v>
      </c>
      <c r="O116" s="63" t="s">
        <v>933</v>
      </c>
      <c r="P116" s="16" t="s">
        <v>402</v>
      </c>
      <c r="Q116" s="16" t="s">
        <v>403</v>
      </c>
      <c r="R116" s="16" t="s">
        <v>404</v>
      </c>
      <c r="S116" s="16" t="s">
        <v>405</v>
      </c>
      <c r="T116" s="6" t="s">
        <v>508</v>
      </c>
    </row>
    <row r="117" spans="1:20">
      <c r="A117" s="25" t="s">
        <v>682</v>
      </c>
      <c r="B117" s="25"/>
      <c r="C117" s="25"/>
      <c r="D117" s="25"/>
      <c r="E117" s="25"/>
      <c r="F117" s="25"/>
      <c r="G117" s="25"/>
      <c r="H117" s="27"/>
      <c r="I117" s="48"/>
      <c r="J117" s="49"/>
      <c r="K117" s="49"/>
      <c r="L117" s="48"/>
      <c r="M117" s="87"/>
      <c r="N117" s="88"/>
      <c r="P117" s="4" t="s">
        <v>629</v>
      </c>
      <c r="Q117" s="23" t="s">
        <v>630</v>
      </c>
      <c r="R117" s="23" t="s">
        <v>631</v>
      </c>
      <c r="S117" s="23" t="s">
        <v>632</v>
      </c>
      <c r="T117" s="29" t="s">
        <v>633</v>
      </c>
    </row>
    <row r="118" spans="1:20">
      <c r="A118" s="47" t="s">
        <v>893</v>
      </c>
      <c r="B118" s="47"/>
      <c r="C118" s="47" t="s">
        <v>3</v>
      </c>
      <c r="D118" s="47"/>
      <c r="E118" s="47"/>
      <c r="F118" s="47"/>
      <c r="G118" s="47"/>
      <c r="H118" s="27"/>
      <c r="I118" s="48"/>
      <c r="J118" s="49"/>
      <c r="K118" s="49"/>
      <c r="L118" s="48"/>
      <c r="M118" s="87"/>
      <c r="N118" s="92"/>
      <c r="P118" s="20" t="s">
        <v>822</v>
      </c>
      <c r="Q118" s="20" t="s">
        <v>851</v>
      </c>
      <c r="R118" s="20" t="s">
        <v>852</v>
      </c>
      <c r="S118" s="20" t="s">
        <v>853</v>
      </c>
      <c r="T118" s="6" t="s">
        <v>823</v>
      </c>
    </row>
    <row r="119" spans="1:20">
      <c r="A119" s="12" t="s">
        <v>533</v>
      </c>
      <c r="B119" s="12"/>
      <c r="C119" s="12"/>
      <c r="D119" s="12"/>
      <c r="E119" s="12"/>
      <c r="F119" s="12" t="s">
        <v>3</v>
      </c>
      <c r="G119" s="12"/>
      <c r="H119" s="17"/>
      <c r="K119" s="27"/>
      <c r="M119" s="90"/>
      <c r="N119" s="90"/>
      <c r="P119" s="4" t="s">
        <v>35</v>
      </c>
      <c r="Q119" s="16" t="s">
        <v>535</v>
      </c>
      <c r="R119" s="16" t="s">
        <v>536</v>
      </c>
      <c r="T119" s="29" t="s">
        <v>534</v>
      </c>
    </row>
    <row r="120" spans="1:20">
      <c r="A120" s="12" t="s">
        <v>790</v>
      </c>
      <c r="B120" s="25" t="s">
        <v>3</v>
      </c>
      <c r="C120" s="12" t="s">
        <v>3</v>
      </c>
      <c r="D120" s="12"/>
      <c r="E120" s="12"/>
      <c r="F120" s="12"/>
      <c r="G120" s="12"/>
      <c r="H120" s="129">
        <v>44</v>
      </c>
      <c r="I120" s="14">
        <v>0</v>
      </c>
      <c r="K120" s="27">
        <v>6</v>
      </c>
      <c r="L120" s="14">
        <v>24</v>
      </c>
      <c r="M120" s="90">
        <v>24</v>
      </c>
      <c r="N120" s="90">
        <v>0</v>
      </c>
      <c r="O120" s="63" t="s">
        <v>933</v>
      </c>
      <c r="P120" s="4" t="s">
        <v>791</v>
      </c>
      <c r="Q120" s="16" t="s">
        <v>792</v>
      </c>
      <c r="R120" s="16" t="s">
        <v>793</v>
      </c>
      <c r="S120" s="16" t="s">
        <v>794</v>
      </c>
      <c r="T120" s="6" t="s">
        <v>795</v>
      </c>
    </row>
    <row r="121" spans="1:20">
      <c r="A121" s="12" t="s">
        <v>383</v>
      </c>
      <c r="B121" s="12"/>
      <c r="C121" s="12"/>
      <c r="D121" s="12"/>
      <c r="E121" s="12" t="s">
        <v>3</v>
      </c>
      <c r="F121" s="12"/>
      <c r="G121" s="12"/>
      <c r="K121" s="49"/>
      <c r="M121" s="90"/>
      <c r="N121" s="90"/>
      <c r="P121" s="16" t="s">
        <v>385</v>
      </c>
      <c r="Q121" s="16" t="s">
        <v>386</v>
      </c>
      <c r="R121" s="16" t="s">
        <v>387</v>
      </c>
      <c r="S121" s="16" t="s">
        <v>388</v>
      </c>
      <c r="T121" s="6"/>
    </row>
    <row r="122" spans="1:20">
      <c r="A122" s="12" t="s">
        <v>685</v>
      </c>
      <c r="B122" s="12"/>
      <c r="C122" s="12" t="s">
        <v>3</v>
      </c>
      <c r="D122" s="12"/>
      <c r="E122" s="12"/>
      <c r="F122" s="12"/>
      <c r="G122" s="12"/>
      <c r="K122" s="49"/>
      <c r="M122" s="90"/>
      <c r="N122" s="90"/>
      <c r="P122" s="16" t="s">
        <v>686</v>
      </c>
      <c r="Q122" s="16" t="s">
        <v>687</v>
      </c>
      <c r="R122" s="16" t="s">
        <v>688</v>
      </c>
      <c r="S122" s="16" t="s">
        <v>689</v>
      </c>
      <c r="T122" s="6" t="s">
        <v>690</v>
      </c>
    </row>
    <row r="123" spans="1:20">
      <c r="A123" s="25" t="s">
        <v>594</v>
      </c>
      <c r="B123" s="25" t="s">
        <v>3</v>
      </c>
      <c r="C123" s="25" t="s">
        <v>3</v>
      </c>
      <c r="D123" s="25" t="s">
        <v>3</v>
      </c>
      <c r="E123" s="25" t="s">
        <v>3</v>
      </c>
      <c r="F123" s="25"/>
      <c r="G123" s="25"/>
      <c r="H123" s="27">
        <v>10</v>
      </c>
      <c r="I123" s="48">
        <v>20</v>
      </c>
      <c r="J123" s="49">
        <v>0</v>
      </c>
      <c r="K123" s="49">
        <v>1</v>
      </c>
      <c r="L123" s="48">
        <v>6</v>
      </c>
      <c r="M123" s="87">
        <v>26</v>
      </c>
      <c r="N123" s="88">
        <v>0</v>
      </c>
      <c r="O123" s="63" t="s">
        <v>938</v>
      </c>
      <c r="P123" s="4" t="s">
        <v>595</v>
      </c>
      <c r="Q123" s="4" t="s">
        <v>596</v>
      </c>
      <c r="R123" s="16" t="s">
        <v>585</v>
      </c>
      <c r="S123" s="23" t="s">
        <v>586</v>
      </c>
      <c r="T123" s="6" t="s">
        <v>587</v>
      </c>
    </row>
    <row r="124" spans="1:20">
      <c r="A124" s="12" t="s">
        <v>309</v>
      </c>
      <c r="B124" s="25" t="s">
        <v>3</v>
      </c>
      <c r="C124" s="12" t="s">
        <v>3</v>
      </c>
      <c r="D124" s="12" t="s">
        <v>3</v>
      </c>
      <c r="E124" s="12" t="s">
        <v>3</v>
      </c>
      <c r="F124" s="12" t="s">
        <v>3</v>
      </c>
      <c r="G124" s="12" t="s">
        <v>3</v>
      </c>
      <c r="H124" s="49" t="s">
        <v>1128</v>
      </c>
      <c r="I124" s="14">
        <v>0</v>
      </c>
      <c r="J124" s="15">
        <v>2</v>
      </c>
      <c r="K124" s="15">
        <v>0</v>
      </c>
      <c r="L124" s="14">
        <v>0</v>
      </c>
      <c r="M124" s="90">
        <v>0</v>
      </c>
      <c r="N124" s="90">
        <v>0</v>
      </c>
      <c r="O124" s="63" t="s">
        <v>933</v>
      </c>
      <c r="P124" s="4" t="s">
        <v>858</v>
      </c>
      <c r="T124" s="6"/>
    </row>
    <row r="125" spans="1:20">
      <c r="A125" s="12" t="s">
        <v>645</v>
      </c>
      <c r="B125" s="12"/>
      <c r="C125" s="12"/>
      <c r="D125" s="12"/>
      <c r="E125" s="12" t="s">
        <v>3</v>
      </c>
      <c r="F125" s="12"/>
      <c r="G125" s="12"/>
      <c r="H125" s="27"/>
      <c r="M125" s="90"/>
      <c r="N125" s="90"/>
      <c r="P125" s="16" t="s">
        <v>646</v>
      </c>
      <c r="S125" s="16" t="s">
        <v>647</v>
      </c>
      <c r="T125" s="6"/>
    </row>
    <row r="126" spans="1:20">
      <c r="A126" s="12" t="s">
        <v>824</v>
      </c>
      <c r="B126" s="47" t="s">
        <v>3</v>
      </c>
      <c r="C126" s="12" t="s">
        <v>3</v>
      </c>
      <c r="D126" s="12"/>
      <c r="E126" s="12"/>
      <c r="F126" s="12"/>
      <c r="G126" s="12"/>
      <c r="H126" s="126">
        <v>29</v>
      </c>
      <c r="I126" s="14">
        <v>20</v>
      </c>
      <c r="J126" s="15">
        <v>0</v>
      </c>
      <c r="K126" s="15">
        <v>2</v>
      </c>
      <c r="L126" s="14">
        <v>12</v>
      </c>
      <c r="M126" s="90">
        <v>32</v>
      </c>
      <c r="N126" s="90">
        <v>0</v>
      </c>
      <c r="O126" s="63" t="s">
        <v>938</v>
      </c>
      <c r="P126" s="16" t="s">
        <v>831</v>
      </c>
      <c r="Q126" s="16" t="s">
        <v>832</v>
      </c>
      <c r="R126" s="16" t="s">
        <v>833</v>
      </c>
      <c r="S126" s="16" t="s">
        <v>834</v>
      </c>
      <c r="T126" s="6" t="s">
        <v>835</v>
      </c>
    </row>
    <row r="127" spans="1:20">
      <c r="A127" s="12" t="s">
        <v>885</v>
      </c>
      <c r="B127" s="12"/>
      <c r="C127" s="12" t="s">
        <v>3</v>
      </c>
      <c r="D127" s="12"/>
      <c r="E127" s="12"/>
      <c r="F127" s="12"/>
      <c r="G127" s="12"/>
      <c r="H127" s="27"/>
      <c r="M127" s="90"/>
      <c r="N127" s="90"/>
      <c r="T127" s="6"/>
    </row>
    <row r="128" spans="1:20">
      <c r="A128" s="12" t="s">
        <v>522</v>
      </c>
      <c r="B128" s="12" t="s">
        <v>3</v>
      </c>
      <c r="C128" s="12" t="s">
        <v>3</v>
      </c>
      <c r="D128" s="12" t="s">
        <v>3</v>
      </c>
      <c r="E128" s="12" t="s">
        <v>3</v>
      </c>
      <c r="F128" s="12"/>
      <c r="G128" s="12"/>
      <c r="H128" s="15">
        <v>5</v>
      </c>
      <c r="I128" s="14">
        <v>0</v>
      </c>
      <c r="M128" s="90"/>
      <c r="N128" s="88">
        <v>0</v>
      </c>
      <c r="O128" s="63" t="s">
        <v>933</v>
      </c>
      <c r="P128" s="16" t="s">
        <v>16</v>
      </c>
      <c r="Q128" s="4" t="s">
        <v>523</v>
      </c>
      <c r="R128" s="4" t="s">
        <v>520</v>
      </c>
      <c r="S128" s="4" t="s">
        <v>524</v>
      </c>
      <c r="T128" s="6" t="s">
        <v>525</v>
      </c>
    </row>
    <row r="129" spans="1:20">
      <c r="A129" s="25" t="s">
        <v>576</v>
      </c>
      <c r="B129" s="25"/>
      <c r="C129" s="25"/>
      <c r="D129" s="25"/>
      <c r="E129" s="25" t="s">
        <v>3</v>
      </c>
      <c r="F129" s="25"/>
      <c r="G129" s="25"/>
      <c r="M129" s="90"/>
      <c r="N129" s="88"/>
      <c r="P129" s="4" t="s">
        <v>675</v>
      </c>
      <c r="Q129" s="4" t="s">
        <v>577</v>
      </c>
      <c r="R129" s="4" t="s">
        <v>578</v>
      </c>
      <c r="S129" s="4" t="s">
        <v>579</v>
      </c>
      <c r="T129" s="29" t="s">
        <v>580</v>
      </c>
    </row>
    <row r="130" spans="1:20">
      <c r="A130" s="25" t="s">
        <v>811</v>
      </c>
      <c r="B130" s="25" t="s">
        <v>1056</v>
      </c>
      <c r="C130" s="25" t="s">
        <v>3</v>
      </c>
      <c r="D130" s="25" t="s">
        <v>3</v>
      </c>
      <c r="E130" s="25" t="s">
        <v>3</v>
      </c>
      <c r="F130" s="25" t="s">
        <v>3</v>
      </c>
      <c r="G130" s="25" t="s">
        <v>3</v>
      </c>
      <c r="H130" s="124"/>
      <c r="M130" s="90"/>
      <c r="N130" s="88"/>
      <c r="P130" s="20" t="s">
        <v>442</v>
      </c>
      <c r="Q130" s="20" t="s">
        <v>240</v>
      </c>
      <c r="R130" s="20" t="s">
        <v>241</v>
      </c>
      <c r="S130" s="20" t="s">
        <v>242</v>
      </c>
      <c r="T130" s="50" t="s">
        <v>243</v>
      </c>
    </row>
    <row r="131" spans="1:20">
      <c r="A131" s="25" t="s">
        <v>680</v>
      </c>
      <c r="B131" s="25"/>
      <c r="C131" s="25"/>
      <c r="D131" s="25" t="s">
        <v>3</v>
      </c>
      <c r="E131" s="25"/>
      <c r="F131" s="25"/>
      <c r="G131" s="25"/>
      <c r="I131" s="48"/>
      <c r="M131" s="90"/>
      <c r="N131" s="90"/>
      <c r="P131" s="16" t="s">
        <v>819</v>
      </c>
      <c r="Q131" s="4" t="s">
        <v>820</v>
      </c>
      <c r="R131" s="4" t="s">
        <v>821</v>
      </c>
      <c r="S131" s="4"/>
      <c r="T131" s="29" t="s">
        <v>681</v>
      </c>
    </row>
    <row r="132" spans="1:20">
      <c r="A132" s="47" t="s">
        <v>430</v>
      </c>
      <c r="B132" s="47"/>
      <c r="C132" s="47"/>
      <c r="D132" s="47"/>
      <c r="E132" s="47" t="s">
        <v>3</v>
      </c>
      <c r="F132" s="47"/>
      <c r="G132" s="47" t="s">
        <v>3</v>
      </c>
      <c r="H132" s="49"/>
      <c r="I132" s="48"/>
      <c r="J132" s="49"/>
      <c r="K132" s="49"/>
      <c r="L132" s="48"/>
      <c r="M132" s="87"/>
      <c r="N132" s="88"/>
      <c r="P132" s="20" t="s">
        <v>431</v>
      </c>
      <c r="Q132" s="20" t="s">
        <v>432</v>
      </c>
      <c r="R132" s="20" t="s">
        <v>404</v>
      </c>
      <c r="S132" s="20" t="s">
        <v>433</v>
      </c>
      <c r="T132" s="50" t="s">
        <v>434</v>
      </c>
    </row>
    <row r="133" spans="1:20">
      <c r="A133" s="47" t="s">
        <v>904</v>
      </c>
      <c r="B133" s="47"/>
      <c r="C133" s="47" t="s">
        <v>3</v>
      </c>
      <c r="D133" s="47"/>
      <c r="E133" s="47"/>
      <c r="F133" s="47"/>
      <c r="G133" s="47"/>
      <c r="H133" s="49"/>
      <c r="I133" s="48"/>
      <c r="J133" s="49"/>
      <c r="K133" s="49"/>
      <c r="L133" s="48"/>
      <c r="M133" s="87"/>
      <c r="N133" s="88"/>
      <c r="P133" s="20" t="s">
        <v>905</v>
      </c>
      <c r="Q133" s="20"/>
      <c r="R133" s="20"/>
      <c r="S133" s="20"/>
      <c r="T133" s="50"/>
    </row>
    <row r="134" spans="1:20">
      <c r="A134" s="25" t="s">
        <v>36</v>
      </c>
      <c r="B134" s="25" t="s">
        <v>3</v>
      </c>
      <c r="C134" s="25" t="s">
        <v>3</v>
      </c>
      <c r="D134" s="25" t="s">
        <v>3</v>
      </c>
      <c r="E134" s="25"/>
      <c r="F134" s="25"/>
      <c r="G134" s="25"/>
      <c r="H134" s="126" t="s">
        <v>951</v>
      </c>
      <c r="I134" s="14">
        <v>60</v>
      </c>
      <c r="J134" s="15">
        <v>0</v>
      </c>
      <c r="K134" s="15">
        <v>6</v>
      </c>
      <c r="L134" s="14">
        <v>36</v>
      </c>
      <c r="M134" s="90">
        <v>96</v>
      </c>
      <c r="N134" s="90">
        <v>0</v>
      </c>
      <c r="O134" s="63" t="s">
        <v>938</v>
      </c>
      <c r="P134" s="20" t="s">
        <v>762</v>
      </c>
      <c r="Q134" s="20" t="s">
        <v>763</v>
      </c>
      <c r="R134" s="20" t="s">
        <v>764</v>
      </c>
      <c r="S134" s="20" t="s">
        <v>765</v>
      </c>
      <c r="T134" s="29" t="s">
        <v>31</v>
      </c>
    </row>
    <row r="135" spans="1:20">
      <c r="A135" s="12" t="s">
        <v>737</v>
      </c>
      <c r="B135" s="12"/>
      <c r="C135" s="12"/>
      <c r="D135" s="12" t="s">
        <v>3</v>
      </c>
      <c r="E135" s="12" t="s">
        <v>3</v>
      </c>
      <c r="F135" s="12"/>
      <c r="G135" s="12"/>
      <c r="H135" s="27"/>
      <c r="I135" s="48"/>
      <c r="J135" s="49"/>
      <c r="K135" s="49"/>
      <c r="L135" s="48"/>
      <c r="M135" s="87"/>
      <c r="N135" s="88"/>
      <c r="P135" s="16" t="s">
        <v>738</v>
      </c>
      <c r="Q135" s="23" t="s">
        <v>739</v>
      </c>
      <c r="R135" s="16" t="s">
        <v>740</v>
      </c>
      <c r="S135" s="16" t="s">
        <v>32</v>
      </c>
      <c r="T135" s="6" t="s">
        <v>836</v>
      </c>
    </row>
    <row r="136" spans="1:20">
      <c r="A136" s="12" t="s">
        <v>1090</v>
      </c>
      <c r="B136" s="12" t="s">
        <v>3</v>
      </c>
      <c r="C136" s="12"/>
      <c r="D136" s="12"/>
      <c r="E136" s="12"/>
      <c r="F136" s="12"/>
      <c r="G136" s="12"/>
      <c r="H136" s="27">
        <v>23</v>
      </c>
      <c r="I136" s="48">
        <v>20</v>
      </c>
      <c r="J136" s="49">
        <v>0</v>
      </c>
      <c r="K136" s="49">
        <v>1</v>
      </c>
      <c r="L136" s="48">
        <v>6</v>
      </c>
      <c r="M136" s="87">
        <v>26</v>
      </c>
      <c r="N136" s="88">
        <v>0</v>
      </c>
      <c r="O136" s="63" t="s">
        <v>933</v>
      </c>
      <c r="P136" s="16" t="s">
        <v>1090</v>
      </c>
      <c r="Q136" s="23" t="s">
        <v>1091</v>
      </c>
      <c r="R136" s="16" t="s">
        <v>740</v>
      </c>
      <c r="S136" s="16" t="s">
        <v>1092</v>
      </c>
      <c r="T136" s="6"/>
    </row>
    <row r="137" spans="1:20">
      <c r="A137" s="47" t="s">
        <v>390</v>
      </c>
      <c r="B137" s="22" t="s">
        <v>3</v>
      </c>
      <c r="C137" s="47" t="s">
        <v>3</v>
      </c>
      <c r="D137" s="47" t="s">
        <v>3</v>
      </c>
      <c r="E137" s="47" t="s">
        <v>3</v>
      </c>
      <c r="F137" s="47" t="s">
        <v>3</v>
      </c>
      <c r="G137" s="47" t="s">
        <v>3</v>
      </c>
      <c r="H137" s="126" t="s">
        <v>1002</v>
      </c>
      <c r="I137" s="48">
        <v>40</v>
      </c>
      <c r="J137" s="49">
        <v>0</v>
      </c>
      <c r="K137" s="49">
        <v>2</v>
      </c>
      <c r="L137" s="48">
        <v>12</v>
      </c>
      <c r="M137" s="87">
        <v>52</v>
      </c>
      <c r="N137" s="89">
        <v>0</v>
      </c>
      <c r="O137" s="63" t="s">
        <v>933</v>
      </c>
      <c r="P137" s="20" t="s">
        <v>393</v>
      </c>
      <c r="Q137" s="20" t="s">
        <v>391</v>
      </c>
      <c r="R137" s="20" t="s">
        <v>392</v>
      </c>
      <c r="S137" s="20" t="s">
        <v>394</v>
      </c>
      <c r="T137" s="6" t="s">
        <v>486</v>
      </c>
    </row>
    <row r="138" spans="1:20">
      <c r="A138" s="12" t="s">
        <v>359</v>
      </c>
      <c r="B138" s="12" t="s">
        <v>3</v>
      </c>
      <c r="C138" s="12" t="s">
        <v>3</v>
      </c>
      <c r="D138" s="12" t="s">
        <v>3</v>
      </c>
      <c r="E138" s="12" t="s">
        <v>3</v>
      </c>
      <c r="F138" s="12" t="s">
        <v>3</v>
      </c>
      <c r="G138" s="12" t="s">
        <v>3</v>
      </c>
      <c r="H138" s="27" t="s">
        <v>1058</v>
      </c>
      <c r="I138" s="48">
        <v>220</v>
      </c>
      <c r="J138" s="15">
        <v>0</v>
      </c>
      <c r="K138" s="15">
        <v>7</v>
      </c>
      <c r="L138" s="14">
        <v>42</v>
      </c>
      <c r="M138" s="90">
        <v>262</v>
      </c>
      <c r="N138" s="90">
        <v>0</v>
      </c>
      <c r="O138" s="63" t="s">
        <v>938</v>
      </c>
      <c r="P138" s="16" t="s">
        <v>360</v>
      </c>
      <c r="Q138" s="16" t="s">
        <v>361</v>
      </c>
      <c r="R138" s="16" t="s">
        <v>362</v>
      </c>
      <c r="S138" s="4" t="s">
        <v>561</v>
      </c>
      <c r="T138" s="6" t="s">
        <v>519</v>
      </c>
    </row>
    <row r="139" spans="1:20">
      <c r="A139" s="62" t="s">
        <v>546</v>
      </c>
      <c r="B139" s="62" t="s">
        <v>3</v>
      </c>
      <c r="C139" s="69" t="s">
        <v>3</v>
      </c>
      <c r="D139" s="69" t="s">
        <v>3</v>
      </c>
      <c r="E139" s="69" t="s">
        <v>3</v>
      </c>
      <c r="F139" s="69" t="s">
        <v>3</v>
      </c>
      <c r="G139" s="62"/>
      <c r="H139" s="130" t="s">
        <v>1054</v>
      </c>
      <c r="I139" s="48">
        <v>100</v>
      </c>
      <c r="M139" s="87">
        <v>100</v>
      </c>
      <c r="N139" s="90">
        <v>0</v>
      </c>
      <c r="P139" s="51" t="s">
        <v>545</v>
      </c>
      <c r="Q139" s="51" t="s">
        <v>547</v>
      </c>
      <c r="R139" s="51" t="s">
        <v>548</v>
      </c>
      <c r="S139" s="16" t="s">
        <v>549</v>
      </c>
      <c r="T139" s="6" t="s">
        <v>550</v>
      </c>
    </row>
    <row r="140" spans="1:20">
      <c r="A140" s="161" t="s">
        <v>1168</v>
      </c>
      <c r="B140" s="161" t="s">
        <v>3</v>
      </c>
      <c r="C140" s="69"/>
      <c r="D140" s="69"/>
      <c r="E140" s="69"/>
      <c r="F140" s="69"/>
      <c r="G140" s="62"/>
      <c r="H140" s="130">
        <v>11</v>
      </c>
      <c r="I140" s="48">
        <v>20</v>
      </c>
      <c r="J140" s="15">
        <v>0</v>
      </c>
      <c r="K140" s="15">
        <v>1</v>
      </c>
      <c r="L140" s="14">
        <v>6</v>
      </c>
      <c r="M140" s="87">
        <v>26</v>
      </c>
      <c r="N140" s="90">
        <v>0</v>
      </c>
      <c r="O140" s="63" t="s">
        <v>933</v>
      </c>
      <c r="P140" s="162" t="s">
        <v>1169</v>
      </c>
      <c r="Q140" s="162" t="s">
        <v>1170</v>
      </c>
      <c r="R140" s="162" t="s">
        <v>688</v>
      </c>
      <c r="S140" s="162" t="s">
        <v>1171</v>
      </c>
      <c r="T140" s="6" t="s">
        <v>1172</v>
      </c>
    </row>
    <row r="141" spans="1:20">
      <c r="A141" s="4" t="s">
        <v>216</v>
      </c>
      <c r="B141" s="4" t="s">
        <v>3</v>
      </c>
      <c r="C141" s="4" t="s">
        <v>3</v>
      </c>
      <c r="D141" s="62" t="s">
        <v>3</v>
      </c>
      <c r="E141" s="62" t="s">
        <v>3</v>
      </c>
      <c r="F141" s="62" t="s">
        <v>3</v>
      </c>
      <c r="G141" s="62" t="s">
        <v>3</v>
      </c>
      <c r="H141" s="127" t="s">
        <v>1263</v>
      </c>
      <c r="I141" s="48">
        <v>100</v>
      </c>
      <c r="J141" s="15">
        <v>0</v>
      </c>
      <c r="K141" s="15">
        <v>2</v>
      </c>
      <c r="L141" s="14">
        <v>12</v>
      </c>
      <c r="M141" s="90">
        <v>112</v>
      </c>
      <c r="N141" s="90">
        <v>0</v>
      </c>
      <c r="O141" s="63" t="s">
        <v>938</v>
      </c>
      <c r="P141" s="16" t="s">
        <v>183</v>
      </c>
      <c r="Q141" s="4" t="s">
        <v>174</v>
      </c>
      <c r="R141" s="4" t="s">
        <v>175</v>
      </c>
      <c r="S141" s="4" t="s">
        <v>176</v>
      </c>
      <c r="T141" s="6" t="s">
        <v>177</v>
      </c>
    </row>
    <row r="142" spans="1:20">
      <c r="A142" s="62" t="s">
        <v>1149</v>
      </c>
      <c r="B142" s="62" t="s">
        <v>3</v>
      </c>
      <c r="C142" s="4"/>
      <c r="D142" s="62"/>
      <c r="E142" s="62"/>
      <c r="F142" s="62"/>
      <c r="G142" s="62"/>
      <c r="H142" s="126">
        <v>81</v>
      </c>
      <c r="I142" s="48">
        <v>20</v>
      </c>
      <c r="J142" s="15">
        <v>0</v>
      </c>
      <c r="K142" s="15">
        <v>4</v>
      </c>
      <c r="L142" s="14">
        <v>24</v>
      </c>
      <c r="M142" s="90">
        <v>44</v>
      </c>
      <c r="N142" s="90">
        <v>0</v>
      </c>
      <c r="O142" s="63" t="s">
        <v>938</v>
      </c>
      <c r="P142" s="16" t="s">
        <v>1150</v>
      </c>
      <c r="Q142" s="20" t="s">
        <v>1151</v>
      </c>
      <c r="R142" s="20" t="s">
        <v>1152</v>
      </c>
      <c r="S142" s="4"/>
      <c r="T142" s="6" t="s">
        <v>1153</v>
      </c>
    </row>
    <row r="143" spans="1:20">
      <c r="A143" s="12" t="s">
        <v>759</v>
      </c>
      <c r="B143" s="12" t="s">
        <v>3</v>
      </c>
      <c r="C143" s="12" t="s">
        <v>3</v>
      </c>
      <c r="D143" s="12" t="s">
        <v>3</v>
      </c>
      <c r="E143" s="12" t="s">
        <v>3</v>
      </c>
      <c r="F143" s="12" t="s">
        <v>3</v>
      </c>
      <c r="G143" s="12" t="s">
        <v>3</v>
      </c>
      <c r="H143" s="126" t="s">
        <v>1005</v>
      </c>
      <c r="I143" s="48">
        <v>60</v>
      </c>
      <c r="J143" s="15">
        <v>0</v>
      </c>
      <c r="K143" s="15">
        <v>2</v>
      </c>
      <c r="L143" s="14">
        <v>12</v>
      </c>
      <c r="M143" s="90">
        <v>72</v>
      </c>
      <c r="N143" s="90">
        <v>0</v>
      </c>
      <c r="O143" s="63" t="s">
        <v>933</v>
      </c>
      <c r="P143" s="16" t="s">
        <v>384</v>
      </c>
      <c r="Q143" s="4" t="s">
        <v>375</v>
      </c>
      <c r="R143" s="4" t="s">
        <v>376</v>
      </c>
      <c r="S143" s="4" t="s">
        <v>377</v>
      </c>
      <c r="T143" s="6" t="s">
        <v>760</v>
      </c>
    </row>
    <row r="144" spans="1:20">
      <c r="A144" s="25" t="s">
        <v>50</v>
      </c>
      <c r="B144" s="25"/>
      <c r="C144" s="25"/>
      <c r="D144" s="25" t="s">
        <v>3</v>
      </c>
      <c r="E144" s="25"/>
      <c r="F144" s="25"/>
      <c r="G144" s="25"/>
      <c r="H144" s="131"/>
      <c r="I144" s="48"/>
      <c r="M144" s="90"/>
      <c r="N144" s="90"/>
      <c r="P144" s="16" t="s">
        <v>51</v>
      </c>
      <c r="Q144" s="4" t="s">
        <v>52</v>
      </c>
      <c r="R144" s="4" t="s">
        <v>5</v>
      </c>
      <c r="S144" s="4"/>
      <c r="T144" s="6" t="s">
        <v>53</v>
      </c>
    </row>
    <row r="145" spans="1:20">
      <c r="A145" s="25" t="s">
        <v>797</v>
      </c>
      <c r="B145" s="25"/>
      <c r="C145" s="25" t="s">
        <v>3</v>
      </c>
      <c r="D145" s="25"/>
      <c r="E145" s="25"/>
      <c r="F145" s="25"/>
      <c r="G145" s="25"/>
      <c r="H145" s="132"/>
      <c r="I145" s="48"/>
      <c r="M145" s="90"/>
      <c r="N145" s="90"/>
      <c r="P145" s="16" t="s">
        <v>798</v>
      </c>
      <c r="Q145" s="4" t="s">
        <v>799</v>
      </c>
      <c r="R145" s="4" t="s">
        <v>327</v>
      </c>
      <c r="S145" s="4" t="s">
        <v>800</v>
      </c>
      <c r="T145" s="6" t="s">
        <v>801</v>
      </c>
    </row>
    <row r="146" spans="1:20">
      <c r="A146" s="12" t="s">
        <v>485</v>
      </c>
      <c r="B146" s="12"/>
      <c r="C146" s="12"/>
      <c r="D146" s="12"/>
      <c r="E146" s="12" t="s">
        <v>3</v>
      </c>
      <c r="F146" s="12"/>
      <c r="G146" s="12" t="s">
        <v>3</v>
      </c>
      <c r="I146" s="48"/>
      <c r="M146" s="90"/>
      <c r="N146" s="90"/>
      <c r="P146" s="16" t="s">
        <v>482</v>
      </c>
      <c r="Q146" s="4" t="s">
        <v>483</v>
      </c>
      <c r="R146" s="4" t="s">
        <v>484</v>
      </c>
      <c r="T146" s="6" t="s">
        <v>725</v>
      </c>
    </row>
    <row r="147" spans="1:20">
      <c r="A147" s="12" t="s">
        <v>770</v>
      </c>
      <c r="B147" s="25" t="s">
        <v>3</v>
      </c>
      <c r="C147" s="12" t="s">
        <v>3</v>
      </c>
      <c r="D147" s="12"/>
      <c r="E147" s="12"/>
      <c r="F147" s="12"/>
      <c r="G147" s="12"/>
      <c r="H147" s="15">
        <v>95</v>
      </c>
      <c r="I147" s="48">
        <v>20</v>
      </c>
      <c r="J147" s="15">
        <v>0</v>
      </c>
      <c r="K147" s="15">
        <v>3</v>
      </c>
      <c r="L147" s="14">
        <v>18</v>
      </c>
      <c r="M147" s="90">
        <v>38</v>
      </c>
      <c r="N147" s="90">
        <v>0</v>
      </c>
      <c r="O147" s="63" t="s">
        <v>933</v>
      </c>
      <c r="P147" s="16" t="s">
        <v>771</v>
      </c>
      <c r="Q147" s="4" t="s">
        <v>772</v>
      </c>
      <c r="R147" s="4" t="s">
        <v>773</v>
      </c>
      <c r="S147" s="4" t="s">
        <v>774</v>
      </c>
      <c r="T147" s="6" t="s">
        <v>775</v>
      </c>
    </row>
    <row r="148" spans="1:20">
      <c r="A148" s="12" t="s">
        <v>170</v>
      </c>
      <c r="B148" s="12" t="s">
        <v>3</v>
      </c>
      <c r="C148" s="12" t="s">
        <v>3</v>
      </c>
      <c r="D148" s="12" t="s">
        <v>3</v>
      </c>
      <c r="E148" s="12" t="s">
        <v>3</v>
      </c>
      <c r="F148" s="12" t="s">
        <v>3</v>
      </c>
      <c r="G148" s="12" t="s">
        <v>3</v>
      </c>
      <c r="H148" s="27" t="s">
        <v>1057</v>
      </c>
      <c r="I148" s="48">
        <v>240</v>
      </c>
      <c r="M148" s="90">
        <v>240</v>
      </c>
      <c r="N148" s="89">
        <v>0</v>
      </c>
      <c r="P148" s="16" t="s">
        <v>741</v>
      </c>
      <c r="Q148" s="16" t="s">
        <v>171</v>
      </c>
      <c r="R148" s="16" t="s">
        <v>172</v>
      </c>
      <c r="S148" s="16" t="s">
        <v>551</v>
      </c>
      <c r="T148" s="6" t="s">
        <v>684</v>
      </c>
    </row>
    <row r="149" spans="1:20">
      <c r="A149" s="47" t="s">
        <v>435</v>
      </c>
      <c r="B149" s="47"/>
      <c r="C149" s="47"/>
      <c r="D149" s="47"/>
      <c r="E149" s="47" t="s">
        <v>3</v>
      </c>
      <c r="F149" s="47"/>
      <c r="G149" s="47" t="s">
        <v>3</v>
      </c>
      <c r="H149" s="49"/>
      <c r="I149" s="48"/>
      <c r="J149" s="49"/>
      <c r="K149" s="49"/>
      <c r="L149" s="48"/>
      <c r="M149" s="87"/>
      <c r="N149" s="90"/>
      <c r="P149" s="20" t="s">
        <v>436</v>
      </c>
      <c r="Q149" s="20" t="s">
        <v>437</v>
      </c>
      <c r="R149" s="20" t="s">
        <v>438</v>
      </c>
      <c r="S149" s="20" t="s">
        <v>439</v>
      </c>
      <c r="T149" s="50" t="s">
        <v>440</v>
      </c>
    </row>
    <row r="150" spans="1:20">
      <c r="A150" s="47" t="s">
        <v>1237</v>
      </c>
      <c r="B150" s="47" t="s">
        <v>3</v>
      </c>
      <c r="C150" s="47" t="s">
        <v>3</v>
      </c>
      <c r="D150" s="47"/>
      <c r="E150" s="47"/>
      <c r="F150" s="47"/>
      <c r="G150" s="47"/>
      <c r="H150" s="165" t="s">
        <v>1253</v>
      </c>
      <c r="I150" s="48">
        <v>140</v>
      </c>
      <c r="J150" s="49">
        <v>0</v>
      </c>
      <c r="K150" s="49">
        <v>4</v>
      </c>
      <c r="L150" s="48">
        <v>28</v>
      </c>
      <c r="M150" s="87">
        <v>168</v>
      </c>
      <c r="N150" s="90">
        <v>0</v>
      </c>
      <c r="O150" s="63" t="s">
        <v>933</v>
      </c>
      <c r="P150" s="20" t="s">
        <v>1238</v>
      </c>
      <c r="Q150" s="20"/>
      <c r="R150" s="20"/>
      <c r="S150" s="20"/>
      <c r="T150" s="6" t="s">
        <v>1239</v>
      </c>
    </row>
    <row r="151" spans="1:20">
      <c r="A151" s="12" t="s">
        <v>6</v>
      </c>
      <c r="B151" s="12" t="s">
        <v>3</v>
      </c>
      <c r="C151" s="12" t="s">
        <v>3</v>
      </c>
      <c r="D151" s="12" t="s">
        <v>3</v>
      </c>
      <c r="E151" s="12" t="s">
        <v>3</v>
      </c>
      <c r="F151" s="12" t="s">
        <v>3</v>
      </c>
      <c r="G151" s="12"/>
      <c r="H151" s="126" t="s">
        <v>953</v>
      </c>
      <c r="I151" s="14">
        <v>40</v>
      </c>
      <c r="J151" s="15">
        <v>0</v>
      </c>
      <c r="K151" s="15">
        <v>0</v>
      </c>
      <c r="L151" s="14">
        <v>0</v>
      </c>
      <c r="M151" s="90">
        <v>40</v>
      </c>
      <c r="N151" s="88">
        <v>0</v>
      </c>
      <c r="O151" s="63" t="s">
        <v>938</v>
      </c>
      <c r="P151" s="16" t="s">
        <v>492</v>
      </c>
      <c r="Q151" s="4" t="s">
        <v>270</v>
      </c>
      <c r="R151" s="4" t="s">
        <v>271</v>
      </c>
      <c r="S151" s="4" t="s">
        <v>272</v>
      </c>
      <c r="T151" s="6" t="s">
        <v>273</v>
      </c>
    </row>
    <row r="152" spans="1:20">
      <c r="A152" s="12" t="s">
        <v>152</v>
      </c>
      <c r="B152" s="12" t="s">
        <v>3</v>
      </c>
      <c r="C152" s="12" t="s">
        <v>3</v>
      </c>
      <c r="D152" s="12" t="s">
        <v>3</v>
      </c>
      <c r="E152" s="12" t="s">
        <v>3</v>
      </c>
      <c r="F152" s="12" t="s">
        <v>3</v>
      </c>
      <c r="G152" s="12" t="s">
        <v>3</v>
      </c>
      <c r="H152" s="126" t="s">
        <v>1007</v>
      </c>
      <c r="I152" s="14">
        <v>250</v>
      </c>
      <c r="J152" s="15">
        <v>0</v>
      </c>
      <c r="K152" s="49">
        <v>2</v>
      </c>
      <c r="L152" s="48">
        <v>12</v>
      </c>
      <c r="M152" s="87">
        <v>262</v>
      </c>
      <c r="N152" s="88">
        <v>0</v>
      </c>
      <c r="O152" s="63" t="s">
        <v>933</v>
      </c>
      <c r="P152" s="16" t="s">
        <v>161</v>
      </c>
      <c r="Q152" s="16" t="s">
        <v>162</v>
      </c>
      <c r="R152" s="16" t="s">
        <v>163</v>
      </c>
      <c r="S152" s="52" t="s">
        <v>34</v>
      </c>
      <c r="T152" s="6" t="s">
        <v>378</v>
      </c>
    </row>
    <row r="153" spans="1:20">
      <c r="A153" s="47" t="s">
        <v>225</v>
      </c>
      <c r="B153" s="47"/>
      <c r="C153" s="47" t="s">
        <v>3</v>
      </c>
      <c r="D153" s="47" t="s">
        <v>3</v>
      </c>
      <c r="E153" s="47" t="s">
        <v>3</v>
      </c>
      <c r="F153" s="47"/>
      <c r="G153" s="47" t="s">
        <v>3</v>
      </c>
      <c r="H153" s="27"/>
      <c r="I153" s="48"/>
      <c r="J153" s="49"/>
      <c r="K153" s="49"/>
      <c r="L153" s="48"/>
      <c r="M153" s="87"/>
      <c r="N153" s="92"/>
      <c r="P153" s="20" t="s">
        <v>226</v>
      </c>
      <c r="Q153" s="20" t="s">
        <v>227</v>
      </c>
      <c r="R153" s="20" t="s">
        <v>228</v>
      </c>
      <c r="S153" s="20" t="s">
        <v>229</v>
      </c>
      <c r="T153" s="50" t="s">
        <v>230</v>
      </c>
    </row>
    <row r="154" spans="1:20">
      <c r="A154" s="64" t="s">
        <v>369</v>
      </c>
      <c r="B154" s="64"/>
      <c r="C154" s="64"/>
      <c r="D154" s="64"/>
      <c r="E154" s="64" t="s">
        <v>3</v>
      </c>
      <c r="F154" s="64"/>
      <c r="G154" s="64" t="s">
        <v>3</v>
      </c>
      <c r="H154" s="133"/>
      <c r="I154" s="65"/>
      <c r="J154" s="66"/>
      <c r="K154" s="66"/>
      <c r="L154" s="65"/>
      <c r="M154" s="92"/>
      <c r="N154" s="88"/>
      <c r="P154" s="63" t="s">
        <v>370</v>
      </c>
      <c r="Q154" s="63" t="s">
        <v>371</v>
      </c>
      <c r="R154" s="63" t="s">
        <v>372</v>
      </c>
      <c r="S154" s="63" t="s">
        <v>373</v>
      </c>
      <c r="T154" s="67" t="s">
        <v>374</v>
      </c>
    </row>
    <row r="155" spans="1:20">
      <c r="A155" s="25" t="s">
        <v>889</v>
      </c>
      <c r="B155" s="25"/>
      <c r="C155" s="25" t="s">
        <v>3</v>
      </c>
      <c r="D155" s="25"/>
      <c r="E155" s="25"/>
      <c r="F155" s="25"/>
      <c r="G155" s="25"/>
      <c r="H155" s="134"/>
      <c r="I155" s="48"/>
      <c r="J155" s="49"/>
      <c r="K155" s="49"/>
      <c r="L155" s="48"/>
      <c r="M155" s="87"/>
      <c r="N155" s="89"/>
      <c r="P155" s="20" t="s">
        <v>890</v>
      </c>
      <c r="Q155" s="20"/>
      <c r="R155" s="20"/>
      <c r="S155" s="4"/>
      <c r="T155" s="6" t="s">
        <v>891</v>
      </c>
    </row>
    <row r="156" spans="1:20">
      <c r="A156" s="64" t="s">
        <v>670</v>
      </c>
      <c r="B156" s="64"/>
      <c r="C156" s="64"/>
      <c r="D156" s="64" t="s">
        <v>3</v>
      </c>
      <c r="E156" s="64" t="s">
        <v>3</v>
      </c>
      <c r="F156" s="64" t="s">
        <v>3</v>
      </c>
      <c r="G156" s="64"/>
      <c r="H156" s="66"/>
      <c r="I156" s="65"/>
      <c r="J156" s="66"/>
      <c r="K156" s="66"/>
      <c r="L156" s="65"/>
      <c r="M156" s="92"/>
      <c r="N156" s="88"/>
      <c r="P156" s="63" t="s">
        <v>671</v>
      </c>
      <c r="Q156" s="63" t="s">
        <v>441</v>
      </c>
      <c r="R156" s="63" t="s">
        <v>672</v>
      </c>
      <c r="S156" s="63" t="s">
        <v>673</v>
      </c>
      <c r="T156" s="67"/>
    </row>
    <row r="157" spans="1:20">
      <c r="A157" s="25" t="s">
        <v>562</v>
      </c>
      <c r="B157" s="25"/>
      <c r="C157" s="25"/>
      <c r="D157" s="25"/>
      <c r="E157" s="25" t="s">
        <v>3</v>
      </c>
      <c r="F157" s="25"/>
      <c r="G157" s="25"/>
      <c r="H157" s="27"/>
      <c r="I157" s="48"/>
      <c r="J157" s="49"/>
      <c r="K157" s="49"/>
      <c r="L157" s="48"/>
      <c r="M157" s="87"/>
      <c r="N157" s="89"/>
      <c r="P157" s="20" t="s">
        <v>489</v>
      </c>
      <c r="Q157" s="20" t="s">
        <v>490</v>
      </c>
      <c r="R157" s="20" t="s">
        <v>327</v>
      </c>
      <c r="S157" s="4" t="s">
        <v>42</v>
      </c>
      <c r="T157" s="6" t="s">
        <v>674</v>
      </c>
    </row>
    <row r="158" spans="1:20">
      <c r="A158" s="25" t="s">
        <v>848</v>
      </c>
      <c r="B158" s="47" t="s">
        <v>3</v>
      </c>
      <c r="C158" s="25" t="s">
        <v>3</v>
      </c>
      <c r="D158" s="25" t="s">
        <v>3</v>
      </c>
      <c r="E158" s="25" t="s">
        <v>3</v>
      </c>
      <c r="F158" s="25" t="s">
        <v>3</v>
      </c>
      <c r="G158" s="25"/>
      <c r="H158" s="127" t="s">
        <v>1083</v>
      </c>
      <c r="I158" s="14">
        <v>40</v>
      </c>
      <c r="J158" s="15">
        <v>0</v>
      </c>
      <c r="K158" s="15">
        <v>1</v>
      </c>
      <c r="L158" s="14">
        <v>6</v>
      </c>
      <c r="M158" s="90">
        <v>46</v>
      </c>
      <c r="N158" s="90">
        <v>0</v>
      </c>
      <c r="O158" s="63" t="s">
        <v>933</v>
      </c>
      <c r="P158" s="4" t="s">
        <v>108</v>
      </c>
      <c r="Q158" s="4" t="s">
        <v>845</v>
      </c>
      <c r="R158" s="16" t="s">
        <v>846</v>
      </c>
      <c r="S158" s="4" t="s">
        <v>723</v>
      </c>
      <c r="T158" s="6" t="s">
        <v>847</v>
      </c>
    </row>
    <row r="159" spans="1:20">
      <c r="A159" s="25" t="s">
        <v>726</v>
      </c>
      <c r="B159" s="25"/>
      <c r="C159" s="25"/>
      <c r="D159" s="25"/>
      <c r="E159" s="25"/>
      <c r="F159" s="25"/>
      <c r="G159" s="25"/>
      <c r="H159" s="27"/>
      <c r="I159" s="48"/>
      <c r="J159" s="49"/>
      <c r="K159" s="49"/>
      <c r="L159" s="48"/>
      <c r="M159" s="87"/>
      <c r="N159" s="89"/>
      <c r="P159" s="20" t="s">
        <v>731</v>
      </c>
      <c r="Q159" s="20" t="s">
        <v>728</v>
      </c>
      <c r="R159" s="20" t="s">
        <v>727</v>
      </c>
      <c r="S159" t="s">
        <v>729</v>
      </c>
      <c r="T159" s="6" t="s">
        <v>730</v>
      </c>
    </row>
    <row r="160" spans="1:20">
      <c r="A160" s="25" t="s">
        <v>789</v>
      </c>
      <c r="B160" s="25" t="s">
        <v>3</v>
      </c>
      <c r="C160" s="25" t="s">
        <v>3</v>
      </c>
      <c r="D160" s="25" t="s">
        <v>3</v>
      </c>
      <c r="E160" s="25" t="s">
        <v>3</v>
      </c>
      <c r="F160" s="25"/>
      <c r="G160" s="25"/>
      <c r="H160" s="126" t="s">
        <v>1029</v>
      </c>
      <c r="I160" s="48">
        <v>40</v>
      </c>
      <c r="J160" s="49">
        <v>0</v>
      </c>
      <c r="K160" s="49">
        <v>3</v>
      </c>
      <c r="L160" s="48">
        <v>18</v>
      </c>
      <c r="M160" s="87">
        <v>58</v>
      </c>
      <c r="N160" s="89">
        <v>0</v>
      </c>
      <c r="O160" s="63" t="s">
        <v>938</v>
      </c>
      <c r="P160" s="16" t="s">
        <v>788</v>
      </c>
      <c r="Q160" s="23" t="s">
        <v>1025</v>
      </c>
      <c r="R160" s="16" t="s">
        <v>787</v>
      </c>
      <c r="S160" s="16" t="s">
        <v>1026</v>
      </c>
      <c r="T160" s="6" t="s">
        <v>1027</v>
      </c>
    </row>
    <row r="161" spans="1:20">
      <c r="A161" s="12" t="s">
        <v>260</v>
      </c>
      <c r="B161" s="47" t="s">
        <v>3</v>
      </c>
      <c r="C161" s="12"/>
      <c r="D161" s="12" t="s">
        <v>3</v>
      </c>
      <c r="E161" s="12" t="s">
        <v>3</v>
      </c>
      <c r="F161" s="12"/>
      <c r="G161" s="12" t="s">
        <v>3</v>
      </c>
      <c r="H161" s="15">
        <v>8</v>
      </c>
      <c r="I161" s="14">
        <v>20</v>
      </c>
      <c r="J161" s="15">
        <v>0</v>
      </c>
      <c r="K161" s="15">
        <v>2</v>
      </c>
      <c r="L161" s="14">
        <v>12</v>
      </c>
      <c r="M161" s="90">
        <v>32</v>
      </c>
      <c r="N161" s="90">
        <v>0</v>
      </c>
      <c r="O161" s="63" t="s">
        <v>933</v>
      </c>
      <c r="P161" s="16" t="s">
        <v>244</v>
      </c>
      <c r="Q161" s="4" t="s">
        <v>245</v>
      </c>
      <c r="R161" s="4" t="s">
        <v>246</v>
      </c>
      <c r="S161" s="4" t="s">
        <v>247</v>
      </c>
      <c r="T161" s="6" t="s">
        <v>248</v>
      </c>
    </row>
    <row r="162" spans="1:20">
      <c r="A162" s="12" t="s">
        <v>615</v>
      </c>
      <c r="B162" s="12" t="s">
        <v>3</v>
      </c>
      <c r="C162" s="12"/>
      <c r="D162" s="12"/>
      <c r="E162" s="12" t="s">
        <v>3</v>
      </c>
      <c r="F162" s="12"/>
      <c r="G162" s="12"/>
      <c r="H162" s="27">
        <v>110</v>
      </c>
      <c r="I162" s="14">
        <v>0</v>
      </c>
      <c r="J162" s="15">
        <v>1</v>
      </c>
      <c r="K162" s="15">
        <v>0</v>
      </c>
      <c r="L162" s="14">
        <v>0</v>
      </c>
      <c r="M162" s="90">
        <v>0</v>
      </c>
      <c r="N162" s="90">
        <v>0</v>
      </c>
      <c r="O162" s="63" t="s">
        <v>933</v>
      </c>
      <c r="P162" s="52" t="s">
        <v>618</v>
      </c>
      <c r="Q162" s="52" t="s">
        <v>619</v>
      </c>
      <c r="R162" s="52" t="s">
        <v>620</v>
      </c>
      <c r="S162" s="52" t="s">
        <v>621</v>
      </c>
      <c r="T162" s="6" t="s">
        <v>622</v>
      </c>
    </row>
    <row r="163" spans="1:20">
      <c r="A163" s="12" t="s">
        <v>295</v>
      </c>
      <c r="B163" s="12" t="s">
        <v>3</v>
      </c>
      <c r="C163" s="12" t="s">
        <v>3</v>
      </c>
      <c r="D163" s="12" t="s">
        <v>3</v>
      </c>
      <c r="E163" s="12" t="s">
        <v>3</v>
      </c>
      <c r="F163" s="12"/>
      <c r="G163" s="12" t="s">
        <v>3</v>
      </c>
      <c r="H163" s="124">
        <v>30</v>
      </c>
      <c r="I163" s="14">
        <v>20</v>
      </c>
      <c r="J163" s="15">
        <v>0</v>
      </c>
      <c r="K163" s="15">
        <v>1</v>
      </c>
      <c r="L163" s="14">
        <v>6</v>
      </c>
      <c r="M163" s="90">
        <v>26</v>
      </c>
      <c r="N163" s="90">
        <v>0</v>
      </c>
      <c r="O163" s="63" t="s">
        <v>938</v>
      </c>
      <c r="P163" s="16" t="s">
        <v>296</v>
      </c>
      <c r="Q163" s="4" t="s">
        <v>754</v>
      </c>
      <c r="R163" s="4" t="s">
        <v>755</v>
      </c>
      <c r="S163" s="4"/>
      <c r="T163" s="6" t="s">
        <v>297</v>
      </c>
    </row>
    <row r="164" spans="1:20">
      <c r="A164" s="25" t="s">
        <v>104</v>
      </c>
      <c r="B164" s="25"/>
      <c r="C164" s="25"/>
      <c r="D164" s="25" t="s">
        <v>3</v>
      </c>
      <c r="E164" s="25"/>
      <c r="F164" s="25"/>
      <c r="G164" s="25"/>
      <c r="H164" s="27"/>
      <c r="M164" s="90"/>
      <c r="N164" s="90"/>
      <c r="P164" s="52" t="s">
        <v>105</v>
      </c>
      <c r="Q164" s="52"/>
      <c r="R164" s="52"/>
      <c r="S164" s="52" t="s">
        <v>106</v>
      </c>
      <c r="T164" s="6" t="s">
        <v>107</v>
      </c>
    </row>
    <row r="165" spans="1:20">
      <c r="A165" s="47" t="s">
        <v>215</v>
      </c>
      <c r="B165" s="47"/>
      <c r="C165" s="47"/>
      <c r="D165" s="47"/>
      <c r="E165" s="47" t="s">
        <v>3</v>
      </c>
      <c r="F165" s="47"/>
      <c r="G165" s="47" t="s">
        <v>3</v>
      </c>
      <c r="H165" s="49"/>
      <c r="I165" s="48"/>
      <c r="J165" s="49"/>
      <c r="K165" s="49"/>
      <c r="L165" s="48"/>
      <c r="M165" s="87"/>
      <c r="N165" s="90"/>
      <c r="P165" s="20" t="s">
        <v>185</v>
      </c>
      <c r="Q165" s="20" t="s">
        <v>186</v>
      </c>
      <c r="R165" s="20" t="s">
        <v>187</v>
      </c>
      <c r="S165" s="20" t="s">
        <v>188</v>
      </c>
      <c r="T165" s="50" t="s">
        <v>189</v>
      </c>
    </row>
    <row r="166" spans="1:20">
      <c r="A166" s="12" t="s">
        <v>352</v>
      </c>
      <c r="B166" s="12"/>
      <c r="C166" s="12"/>
      <c r="D166" s="12"/>
      <c r="E166" s="12" t="s">
        <v>3</v>
      </c>
      <c r="F166" s="12"/>
      <c r="G166" s="12" t="s">
        <v>3</v>
      </c>
      <c r="M166" s="90"/>
      <c r="N166" s="88"/>
      <c r="P166" s="16" t="s">
        <v>353</v>
      </c>
      <c r="Q166" s="4" t="s">
        <v>354</v>
      </c>
      <c r="R166" s="4" t="s">
        <v>326</v>
      </c>
      <c r="S166" s="4" t="s">
        <v>355</v>
      </c>
      <c r="T166" s="6" t="s">
        <v>356</v>
      </c>
    </row>
    <row r="167" spans="1:20">
      <c r="A167" s="12" t="s">
        <v>217</v>
      </c>
      <c r="B167" s="25" t="s">
        <v>3</v>
      </c>
      <c r="C167" s="12" t="s">
        <v>3</v>
      </c>
      <c r="D167" s="12" t="s">
        <v>3</v>
      </c>
      <c r="E167" s="12" t="s">
        <v>3</v>
      </c>
      <c r="F167" s="12" t="s">
        <v>3</v>
      </c>
      <c r="G167" s="12" t="s">
        <v>3</v>
      </c>
      <c r="H167" s="126" t="s">
        <v>1039</v>
      </c>
      <c r="I167" s="14">
        <v>40</v>
      </c>
      <c r="J167" s="15">
        <v>0</v>
      </c>
      <c r="K167" s="15">
        <v>3</v>
      </c>
      <c r="L167" s="14">
        <v>18</v>
      </c>
      <c r="M167" s="89">
        <v>58</v>
      </c>
      <c r="N167" s="90">
        <v>0</v>
      </c>
      <c r="O167" s="63" t="s">
        <v>933</v>
      </c>
      <c r="P167" s="16" t="s">
        <v>195</v>
      </c>
      <c r="Q167" s="4" t="s">
        <v>196</v>
      </c>
      <c r="R167" s="4" t="s">
        <v>197</v>
      </c>
      <c r="S167" s="4" t="s">
        <v>761</v>
      </c>
      <c r="T167" s="6" t="s">
        <v>488</v>
      </c>
    </row>
    <row r="168" spans="1:20">
      <c r="A168" s="12" t="s">
        <v>319</v>
      </c>
      <c r="B168" s="12"/>
      <c r="C168" s="12"/>
      <c r="D168" s="12"/>
      <c r="E168" s="12" t="s">
        <v>3</v>
      </c>
      <c r="F168" s="12"/>
      <c r="G168" s="12" t="s">
        <v>3</v>
      </c>
      <c r="M168" s="90"/>
      <c r="N168" s="90"/>
      <c r="P168" s="16" t="s">
        <v>379</v>
      </c>
      <c r="Q168" s="4" t="s">
        <v>338</v>
      </c>
      <c r="R168" s="4" t="s">
        <v>339</v>
      </c>
      <c r="S168" s="4" t="s">
        <v>340</v>
      </c>
      <c r="T168" s="6" t="s">
        <v>332</v>
      </c>
    </row>
    <row r="169" spans="1:20">
      <c r="A169" s="12" t="s">
        <v>231</v>
      </c>
      <c r="B169" s="25" t="s">
        <v>3</v>
      </c>
      <c r="C169" s="12" t="s">
        <v>3</v>
      </c>
      <c r="D169" s="12" t="s">
        <v>3</v>
      </c>
      <c r="E169" s="12" t="s">
        <v>3</v>
      </c>
      <c r="F169" s="12" t="s">
        <v>3</v>
      </c>
      <c r="G169" s="12" t="s">
        <v>3</v>
      </c>
      <c r="H169" s="126">
        <v>66</v>
      </c>
      <c r="I169" s="14">
        <v>20</v>
      </c>
      <c r="J169" s="15">
        <v>0</v>
      </c>
      <c r="K169" s="15">
        <v>3</v>
      </c>
      <c r="L169" s="14">
        <v>18</v>
      </c>
      <c r="M169" s="90">
        <v>38</v>
      </c>
      <c r="N169" s="90">
        <v>0</v>
      </c>
      <c r="O169" s="63" t="s">
        <v>938</v>
      </c>
      <c r="P169" s="16" t="s">
        <v>232</v>
      </c>
      <c r="Q169" s="4" t="s">
        <v>233</v>
      </c>
      <c r="R169" s="4" t="s">
        <v>234</v>
      </c>
      <c r="S169" s="4" t="s">
        <v>29</v>
      </c>
      <c r="T169" s="6" t="s">
        <v>235</v>
      </c>
    </row>
    <row r="170" spans="1:20">
      <c r="A170" s="12" t="s">
        <v>444</v>
      </c>
      <c r="B170" s="12"/>
      <c r="C170" s="12"/>
      <c r="D170" s="12"/>
      <c r="E170" s="12" t="s">
        <v>3</v>
      </c>
      <c r="F170" s="12"/>
      <c r="G170" s="12" t="s">
        <v>3</v>
      </c>
      <c r="M170" s="90"/>
      <c r="N170" s="90"/>
      <c r="P170" s="16" t="s">
        <v>445</v>
      </c>
      <c r="Q170" s="4" t="s">
        <v>446</v>
      </c>
      <c r="R170" s="4" t="s">
        <v>447</v>
      </c>
      <c r="S170" s="4" t="s">
        <v>448</v>
      </c>
      <c r="T170" s="6"/>
    </row>
    <row r="171" spans="1:20">
      <c r="A171" s="25" t="s">
        <v>609</v>
      </c>
      <c r="B171" s="25"/>
      <c r="C171" s="25"/>
      <c r="D171" s="25"/>
      <c r="E171" s="25"/>
      <c r="F171" s="25"/>
      <c r="G171" s="25"/>
      <c r="H171" s="27"/>
      <c r="M171" s="90"/>
      <c r="N171" s="90"/>
      <c r="P171" s="4" t="s">
        <v>610</v>
      </c>
      <c r="Q171" s="4" t="s">
        <v>611</v>
      </c>
      <c r="R171" s="4" t="s">
        <v>612</v>
      </c>
      <c r="S171" s="4" t="s">
        <v>613</v>
      </c>
      <c r="T171" s="29" t="s">
        <v>614</v>
      </c>
    </row>
    <row r="172" spans="1:20">
      <c r="A172" s="25"/>
      <c r="B172" s="25"/>
      <c r="C172" s="25"/>
      <c r="D172" s="25"/>
      <c r="E172" s="25"/>
      <c r="F172" s="25"/>
      <c r="G172" s="25"/>
      <c r="H172" s="27"/>
      <c r="M172" s="90"/>
      <c r="N172" s="90"/>
      <c r="P172" s="4"/>
      <c r="Q172" s="4"/>
      <c r="R172" s="4"/>
      <c r="S172" s="4"/>
      <c r="T172" s="29"/>
    </row>
    <row r="173" spans="1:20">
      <c r="A173" s="25" t="s">
        <v>121</v>
      </c>
      <c r="B173" s="25"/>
      <c r="C173" s="25"/>
      <c r="D173" s="25"/>
      <c r="E173" s="25"/>
      <c r="F173" s="25"/>
      <c r="G173" s="25"/>
      <c r="I173" s="175">
        <f t="shared" ref="I173:N173" si="0">SUM(I2:I172)</f>
        <v>4110</v>
      </c>
      <c r="J173" s="15">
        <f t="shared" si="0"/>
        <v>16</v>
      </c>
      <c r="K173" s="15">
        <f t="shared" si="0"/>
        <v>114</v>
      </c>
      <c r="L173" s="175">
        <f t="shared" si="0"/>
        <v>684</v>
      </c>
      <c r="M173" s="175">
        <f t="shared" si="0"/>
        <v>4794</v>
      </c>
      <c r="N173" s="175">
        <f t="shared" si="0"/>
        <v>0</v>
      </c>
      <c r="Q173" s="4"/>
      <c r="R173" s="4"/>
      <c r="S173" s="4"/>
      <c r="T173" s="6"/>
    </row>
    <row r="174" spans="1:20">
      <c r="A174" s="4"/>
      <c r="B174" s="4"/>
      <c r="C174" s="4"/>
      <c r="D174" s="4"/>
      <c r="E174" s="4"/>
      <c r="F174" s="4"/>
      <c r="G174" s="4"/>
      <c r="H174" s="27"/>
      <c r="Q174"/>
    </row>
    <row r="175" spans="1:20">
      <c r="C175" s="4"/>
      <c r="D175" s="4"/>
      <c r="E175" s="4"/>
      <c r="F175" s="4"/>
      <c r="G175" s="4"/>
      <c r="H175" s="27"/>
      <c r="P175" s="4"/>
      <c r="Q175"/>
    </row>
    <row r="176" spans="1:20">
      <c r="C176" s="4"/>
      <c r="D176" s="4"/>
      <c r="E176" s="4"/>
      <c r="F176" s="4"/>
      <c r="G176" s="4"/>
      <c r="H176" s="27"/>
      <c r="K176" s="17"/>
      <c r="Q176"/>
    </row>
    <row r="177" spans="1:20">
      <c r="K177" s="17"/>
    </row>
    <row r="178" spans="1:20">
      <c r="K178" s="17"/>
      <c r="T178" s="6"/>
    </row>
    <row r="179" spans="1:20">
      <c r="K179" s="17"/>
      <c r="T179" s="34"/>
    </row>
    <row r="180" spans="1:20">
      <c r="K180" s="17"/>
      <c r="T180" s="6"/>
    </row>
    <row r="181" spans="1:20">
      <c r="K181" s="17"/>
      <c r="T181" s="6"/>
    </row>
    <row r="182" spans="1:20">
      <c r="A182" s="12"/>
      <c r="B182" s="12"/>
      <c r="C182" s="12"/>
      <c r="D182" s="12"/>
      <c r="E182" s="12"/>
      <c r="F182" s="12"/>
      <c r="G182" s="12"/>
      <c r="H182" s="17"/>
      <c r="M182" s="16"/>
      <c r="N182" s="16"/>
      <c r="Q182" s="4"/>
      <c r="R182" s="4"/>
      <c r="S182" s="4"/>
    </row>
    <row r="183" spans="1:20">
      <c r="A183" s="25"/>
      <c r="B183" s="25"/>
      <c r="C183" s="25"/>
      <c r="D183" s="25"/>
      <c r="E183" s="25"/>
      <c r="F183" s="25"/>
      <c r="G183" s="25"/>
      <c r="H183" s="131"/>
      <c r="I183" s="28"/>
      <c r="J183" s="27"/>
      <c r="K183" s="27"/>
      <c r="L183" s="28"/>
      <c r="M183" s="4"/>
      <c r="N183" s="4"/>
      <c r="P183" s="4"/>
      <c r="Q183" s="4"/>
      <c r="R183" s="4"/>
      <c r="S183" s="19"/>
      <c r="T183" s="29"/>
    </row>
    <row r="184" spans="1:20">
      <c r="A184" s="84" t="s">
        <v>805</v>
      </c>
      <c r="B184" s="84"/>
      <c r="K184" s="17"/>
    </row>
    <row r="185" spans="1:20">
      <c r="A185" s="12" t="s">
        <v>207</v>
      </c>
      <c r="B185" s="12"/>
      <c r="C185" s="12"/>
      <c r="D185" s="12"/>
      <c r="E185" s="12" t="s">
        <v>3</v>
      </c>
      <c r="F185" s="12"/>
      <c r="G185" s="12" t="s">
        <v>3</v>
      </c>
      <c r="N185" s="46"/>
      <c r="P185" s="16" t="s">
        <v>736</v>
      </c>
      <c r="Q185" s="4" t="s">
        <v>210</v>
      </c>
      <c r="R185" s="4" t="s">
        <v>211</v>
      </c>
      <c r="S185" s="4" t="s">
        <v>212</v>
      </c>
      <c r="T185" s="6" t="s">
        <v>735</v>
      </c>
    </row>
    <row r="187" spans="1:20">
      <c r="A187" s="25" t="s">
        <v>639</v>
      </c>
      <c r="B187" s="25"/>
      <c r="C187" s="25" t="s">
        <v>3</v>
      </c>
      <c r="D187" s="25" t="s">
        <v>3</v>
      </c>
      <c r="E187" s="25" t="s">
        <v>3</v>
      </c>
      <c r="F187" s="25"/>
      <c r="G187" s="25"/>
      <c r="H187" s="126"/>
      <c r="M187" s="90"/>
      <c r="N187" s="90"/>
      <c r="P187" s="4" t="s">
        <v>640</v>
      </c>
      <c r="Q187" s="23"/>
      <c r="R187" s="23"/>
      <c r="S187" s="4" t="s">
        <v>528</v>
      </c>
      <c r="T187" s="52" t="s">
        <v>137</v>
      </c>
    </row>
    <row r="188" spans="1:20">
      <c r="A188" s="12"/>
      <c r="B188" s="12"/>
      <c r="C188" s="12"/>
      <c r="D188" s="12"/>
      <c r="E188" s="12"/>
      <c r="F188" s="12"/>
      <c r="G188" s="12"/>
      <c r="H188" s="17"/>
      <c r="K188" s="27"/>
      <c r="L188" s="28"/>
      <c r="M188" s="4"/>
      <c r="N188" s="4"/>
      <c r="Q188" s="4"/>
      <c r="R188" s="4"/>
      <c r="S188" s="4"/>
      <c r="T188" s="29"/>
    </row>
    <row r="189" spans="1:20">
      <c r="A189" s="25" t="s">
        <v>830</v>
      </c>
      <c r="B189" s="25"/>
      <c r="C189" s="12"/>
      <c r="D189" s="12"/>
      <c r="E189" s="12"/>
      <c r="F189" s="12"/>
      <c r="G189" s="12"/>
      <c r="H189" s="17"/>
      <c r="K189" s="27"/>
      <c r="L189" s="28"/>
      <c r="M189" s="4"/>
      <c r="N189" s="4"/>
      <c r="Q189" s="4"/>
      <c r="R189" s="4"/>
      <c r="S189" s="4"/>
      <c r="T189" s="29"/>
    </row>
    <row r="190" spans="1:20">
      <c r="A190" s="25" t="s">
        <v>854</v>
      </c>
      <c r="B190" s="25"/>
      <c r="C190" s="12"/>
      <c r="D190" s="12"/>
      <c r="E190" s="12"/>
      <c r="F190" s="12"/>
      <c r="G190" s="12"/>
      <c r="H190" s="17"/>
      <c r="M190" s="16"/>
      <c r="N190" s="4"/>
      <c r="Q190" s="4"/>
      <c r="R190" s="4"/>
      <c r="S190" s="19"/>
      <c r="T190" s="29"/>
    </row>
    <row r="191" spans="1:20">
      <c r="A191" s="12"/>
      <c r="B191" s="12"/>
      <c r="C191" s="12"/>
      <c r="D191" s="12"/>
      <c r="E191" s="12"/>
      <c r="F191" s="12"/>
      <c r="G191" s="12"/>
      <c r="H191" s="17"/>
      <c r="M191" s="16"/>
      <c r="N191" s="4"/>
      <c r="Q191" s="4"/>
      <c r="R191" s="4"/>
      <c r="S191" s="19"/>
      <c r="T191" s="29"/>
    </row>
    <row r="192" spans="1:20">
      <c r="A192" s="12"/>
      <c r="B192" s="12"/>
      <c r="C192" s="12"/>
      <c r="D192" s="12"/>
      <c r="E192" s="12"/>
      <c r="F192" s="12"/>
      <c r="G192" s="12"/>
      <c r="H192" s="17"/>
      <c r="M192" s="16"/>
      <c r="N192" s="16"/>
      <c r="T192" s="29"/>
    </row>
    <row r="193" spans="1:20">
      <c r="A193" s="12"/>
      <c r="B193" s="12"/>
      <c r="C193" s="12"/>
      <c r="D193" s="12"/>
      <c r="E193" s="12"/>
      <c r="F193" s="12"/>
      <c r="G193" s="12"/>
      <c r="H193" s="17"/>
      <c r="M193" s="16"/>
      <c r="N193" s="16"/>
      <c r="Q193" s="4"/>
      <c r="R193" s="4"/>
      <c r="S193" s="4"/>
      <c r="T193" s="29"/>
    </row>
    <row r="194" spans="1:20">
      <c r="A194" s="25"/>
      <c r="B194" s="25"/>
      <c r="C194" s="25"/>
      <c r="D194" s="25"/>
      <c r="E194" s="25"/>
      <c r="F194" s="25"/>
      <c r="G194" s="25"/>
      <c r="H194" s="120"/>
      <c r="I194" s="28"/>
      <c r="J194" s="27"/>
      <c r="K194" s="27"/>
      <c r="L194" s="28"/>
      <c r="M194" s="4"/>
      <c r="N194" s="4"/>
      <c r="P194" s="4"/>
      <c r="Q194" s="4"/>
      <c r="R194" s="4"/>
      <c r="S194" s="4"/>
      <c r="T194" s="35"/>
    </row>
    <row r="195" spans="1:20">
      <c r="A195" s="25"/>
      <c r="B195" s="25"/>
      <c r="C195" s="25"/>
      <c r="D195" s="25"/>
      <c r="E195" s="25"/>
      <c r="F195" s="25"/>
      <c r="G195" s="25"/>
      <c r="H195" s="131"/>
      <c r="I195" s="28"/>
      <c r="J195" s="27"/>
      <c r="K195" s="27"/>
      <c r="L195" s="28"/>
      <c r="M195" s="4"/>
      <c r="N195" s="4"/>
      <c r="P195" s="4"/>
      <c r="Q195" s="4"/>
      <c r="R195" s="4"/>
      <c r="S195" s="4"/>
      <c r="T195" s="29"/>
    </row>
    <row r="196" spans="1:20">
      <c r="A196" s="22"/>
      <c r="B196" s="22"/>
      <c r="C196" s="22"/>
      <c r="D196" s="22"/>
      <c r="E196" s="22"/>
      <c r="F196" s="22"/>
      <c r="G196" s="22"/>
      <c r="H196" s="17"/>
      <c r="I196" s="28"/>
      <c r="M196" s="16"/>
      <c r="N196" s="4"/>
      <c r="Q196" s="4"/>
      <c r="R196" s="4"/>
      <c r="T196" s="29"/>
    </row>
    <row r="197" spans="1:20">
      <c r="A197" s="12"/>
      <c r="B197" s="12"/>
      <c r="C197" s="12"/>
      <c r="D197" s="12"/>
      <c r="E197" s="12"/>
      <c r="F197" s="12"/>
      <c r="G197" s="12"/>
      <c r="H197" s="17"/>
      <c r="M197" s="16"/>
      <c r="N197" s="16"/>
      <c r="Q197" s="4"/>
      <c r="R197" s="4"/>
      <c r="T197" s="29"/>
    </row>
    <row r="198" spans="1:20">
      <c r="K198" s="17"/>
    </row>
    <row r="199" spans="1:20">
      <c r="A199" s="22"/>
      <c r="B199" s="22"/>
      <c r="C199" s="22"/>
      <c r="D199" s="22"/>
      <c r="E199" s="22"/>
      <c r="F199" s="22"/>
      <c r="G199" s="22"/>
      <c r="H199" s="27"/>
      <c r="K199" s="17"/>
      <c r="P199" s="23"/>
      <c r="Q199" s="23"/>
      <c r="R199" s="23"/>
      <c r="S199" s="23"/>
      <c r="T199" s="29"/>
    </row>
    <row r="200" spans="1:20">
      <c r="A200" s="22"/>
      <c r="B200" s="22"/>
      <c r="C200" s="22"/>
      <c r="D200" s="22"/>
      <c r="E200" s="22"/>
      <c r="F200" s="22"/>
      <c r="G200" s="22"/>
      <c r="K200" s="17"/>
      <c r="P200" s="23"/>
      <c r="S200" s="4"/>
      <c r="T200" s="29"/>
    </row>
    <row r="201" spans="1:20">
      <c r="K201" s="17"/>
    </row>
    <row r="202" spans="1:20">
      <c r="A202" s="4"/>
      <c r="B202" s="4"/>
      <c r="C202" s="4"/>
      <c r="D202" s="4"/>
      <c r="E202" s="4"/>
      <c r="F202" s="4"/>
      <c r="G202" s="4"/>
      <c r="K202" s="17"/>
      <c r="P202" s="4"/>
      <c r="Q202" s="4"/>
      <c r="R202" s="4"/>
      <c r="S202" s="4"/>
      <c r="T202" s="29"/>
    </row>
    <row r="203" spans="1:20">
      <c r="A203" s="22"/>
      <c r="B203" s="22"/>
      <c r="C203" s="22"/>
      <c r="D203" s="22"/>
      <c r="E203" s="22"/>
      <c r="F203" s="22"/>
      <c r="G203" s="22"/>
      <c r="K203" s="17"/>
      <c r="P203" s="4"/>
      <c r="Q203" s="4"/>
      <c r="R203" s="4"/>
      <c r="T203" s="37"/>
    </row>
    <row r="204" spans="1:20">
      <c r="A204" s="4"/>
      <c r="B204" s="4"/>
      <c r="C204" s="4"/>
      <c r="D204" s="4"/>
      <c r="E204" s="4"/>
      <c r="F204" s="4"/>
      <c r="G204" s="4"/>
      <c r="K204" s="17"/>
      <c r="P204" s="4"/>
      <c r="Q204" s="4"/>
      <c r="R204" s="4"/>
      <c r="S204" s="35"/>
      <c r="T204" s="37"/>
    </row>
    <row r="205" spans="1:20">
      <c r="A205" s="4"/>
      <c r="B205" s="4"/>
      <c r="C205" s="4"/>
      <c r="D205" s="4"/>
      <c r="E205" s="4"/>
      <c r="F205" s="4"/>
      <c r="G205" s="4"/>
      <c r="K205" s="17"/>
      <c r="P205" s="4"/>
      <c r="Q205" s="4"/>
      <c r="R205" s="4"/>
      <c r="S205" s="4"/>
      <c r="T205" s="37"/>
    </row>
    <row r="206" spans="1:20">
      <c r="A206" s="12"/>
      <c r="B206" s="12"/>
      <c r="C206" s="12"/>
      <c r="D206" s="12"/>
      <c r="E206" s="12"/>
      <c r="F206" s="12"/>
      <c r="G206" s="12"/>
      <c r="K206" s="17"/>
      <c r="Q206" s="4"/>
      <c r="R206" s="4"/>
      <c r="S206" s="4"/>
      <c r="T206" s="29"/>
    </row>
    <row r="207" spans="1:20">
      <c r="A207" s="4"/>
      <c r="B207" s="4"/>
      <c r="C207" s="4"/>
      <c r="D207" s="4"/>
      <c r="E207" s="4"/>
      <c r="F207" s="4"/>
      <c r="G207" s="4"/>
      <c r="K207" s="17"/>
      <c r="P207" s="4"/>
      <c r="Q207" s="4"/>
      <c r="R207" s="4"/>
      <c r="S207" s="4"/>
      <c r="T207" s="29"/>
    </row>
    <row r="208" spans="1:20">
      <c r="K208" s="17"/>
    </row>
    <row r="209" spans="1:20">
      <c r="A209" s="4"/>
      <c r="B209" s="4"/>
      <c r="C209" s="4"/>
      <c r="D209" s="4"/>
      <c r="E209" s="4"/>
      <c r="F209" s="4"/>
      <c r="G209" s="4"/>
      <c r="K209" s="17"/>
      <c r="P209" s="4"/>
      <c r="Q209" s="4"/>
      <c r="R209" s="4"/>
      <c r="T209" s="29"/>
    </row>
    <row r="210" spans="1:20">
      <c r="A210" s="4"/>
      <c r="B210" s="4"/>
      <c r="C210" s="4"/>
      <c r="D210" s="4"/>
      <c r="E210" s="4"/>
      <c r="F210" s="4"/>
      <c r="G210" s="4"/>
      <c r="K210" s="17"/>
      <c r="P210" s="4"/>
      <c r="Q210" s="4"/>
      <c r="R210" s="4"/>
      <c r="T210" s="6"/>
    </row>
    <row r="211" spans="1:20">
      <c r="K211" s="17"/>
      <c r="T211" s="6"/>
    </row>
    <row r="212" spans="1:20">
      <c r="A212" s="4"/>
      <c r="B212" s="4"/>
      <c r="C212" s="4"/>
      <c r="D212" s="4"/>
      <c r="E212" s="4"/>
      <c r="F212" s="4"/>
      <c r="G212" s="4"/>
      <c r="K212" s="17"/>
      <c r="P212" s="4"/>
      <c r="Q212" s="4"/>
      <c r="R212" s="4"/>
      <c r="T212" s="29"/>
    </row>
    <row r="213" spans="1:20">
      <c r="A213" s="4"/>
      <c r="B213" s="4"/>
      <c r="C213" s="4"/>
      <c r="D213" s="4"/>
      <c r="E213" s="4"/>
      <c r="F213" s="4"/>
      <c r="G213" s="4"/>
      <c r="K213" s="17"/>
      <c r="P213" s="4"/>
      <c r="Q213" s="4"/>
      <c r="R213" s="4"/>
      <c r="T213" s="29"/>
    </row>
    <row r="214" spans="1:20">
      <c r="A214" s="4"/>
      <c r="B214" s="4"/>
      <c r="C214" s="4"/>
      <c r="D214" s="4"/>
      <c r="E214" s="4"/>
      <c r="F214" s="4"/>
      <c r="G214" s="4"/>
      <c r="K214" s="17"/>
      <c r="P214" s="4"/>
      <c r="Q214" s="4"/>
      <c r="R214" s="4"/>
      <c r="T214" s="29"/>
    </row>
    <row r="215" spans="1:20">
      <c r="A215" s="4"/>
      <c r="B215" s="4"/>
      <c r="C215" s="4"/>
      <c r="D215" s="4"/>
      <c r="E215" s="4"/>
      <c r="F215" s="4"/>
      <c r="G215" s="4"/>
      <c r="K215" s="17"/>
      <c r="P215" s="4"/>
      <c r="R215" s="17"/>
      <c r="S215" s="4"/>
      <c r="T215" s="4"/>
    </row>
    <row r="216" spans="1:20">
      <c r="K216" s="17"/>
      <c r="P216" s="4"/>
      <c r="R216" s="17"/>
    </row>
    <row r="217" spans="1:20">
      <c r="A217" s="4"/>
      <c r="B217" s="4"/>
      <c r="C217" s="4"/>
      <c r="D217" s="4"/>
      <c r="E217" s="4"/>
      <c r="F217" s="4"/>
      <c r="G217" s="4"/>
      <c r="K217" s="17"/>
      <c r="P217" s="24"/>
      <c r="R217" s="17"/>
      <c r="S217" s="24"/>
      <c r="T217" s="29"/>
    </row>
    <row r="218" spans="1:20">
      <c r="A218" s="4"/>
      <c r="B218" s="4"/>
      <c r="C218" s="4"/>
      <c r="D218" s="4"/>
      <c r="E218" s="4"/>
      <c r="F218" s="4"/>
      <c r="G218" s="4"/>
      <c r="K218" s="17"/>
      <c r="Q218" s="24"/>
      <c r="R218" s="17"/>
      <c r="S218" s="4"/>
      <c r="T218" s="29"/>
    </row>
    <row r="219" spans="1:20">
      <c r="K219" s="17"/>
      <c r="Q219" s="24"/>
      <c r="R219" s="17"/>
    </row>
    <row r="220" spans="1:20">
      <c r="A220" s="23"/>
      <c r="B220" s="23"/>
      <c r="C220" s="23"/>
      <c r="D220" s="23"/>
      <c r="E220" s="23"/>
      <c r="F220" s="23"/>
      <c r="G220" s="23"/>
      <c r="K220" s="17"/>
      <c r="Q220" s="24"/>
      <c r="R220" s="17"/>
    </row>
    <row r="221" spans="1:20">
      <c r="K221" s="17"/>
      <c r="R221" s="17"/>
    </row>
    <row r="222" spans="1:20">
      <c r="K222" s="17"/>
      <c r="R222" s="17"/>
    </row>
    <row r="223" spans="1:20">
      <c r="K223" s="17"/>
      <c r="R223" s="17"/>
    </row>
    <row r="224" spans="1:20">
      <c r="K224" s="17"/>
      <c r="P224" s="4"/>
      <c r="R224" s="17"/>
    </row>
    <row r="225" spans="11:18">
      <c r="K225" s="17"/>
      <c r="R225" s="17"/>
    </row>
    <row r="226" spans="11:18">
      <c r="K226" s="17"/>
      <c r="P226" s="4"/>
      <c r="R226" s="17"/>
    </row>
    <row r="227" spans="11:18">
      <c r="K227" s="17"/>
    </row>
    <row r="228" spans="11:18">
      <c r="K228" s="17"/>
    </row>
    <row r="229" spans="11:18">
      <c r="K229" s="17"/>
    </row>
    <row r="230" spans="11:18">
      <c r="K230" s="17"/>
    </row>
    <row r="231" spans="11:18">
      <c r="K231" s="17"/>
    </row>
    <row r="232" spans="11:18">
      <c r="K232" s="17"/>
    </row>
    <row r="233" spans="11:18">
      <c r="K233" s="17"/>
    </row>
    <row r="234" spans="11:18">
      <c r="K234" s="17"/>
    </row>
    <row r="235" spans="11:18">
      <c r="K235" s="17"/>
    </row>
    <row r="236" spans="11:18">
      <c r="K236" s="17"/>
    </row>
    <row r="237" spans="11:18">
      <c r="K237" s="17"/>
    </row>
    <row r="238" spans="11:18">
      <c r="K238" s="17"/>
    </row>
    <row r="239" spans="11:18">
      <c r="K239" s="17"/>
    </row>
    <row r="240" spans="11:18">
      <c r="K240" s="17"/>
    </row>
    <row r="241" spans="11:11">
      <c r="K241" s="17"/>
    </row>
    <row r="242" spans="11:11">
      <c r="K242" s="17"/>
    </row>
    <row r="243" spans="11:11">
      <c r="K243" s="17"/>
    </row>
    <row r="244" spans="11:11">
      <c r="K244" s="17"/>
    </row>
    <row r="245" spans="11:11">
      <c r="K245" s="17"/>
    </row>
    <row r="246" spans="11:11">
      <c r="K246" s="17"/>
    </row>
    <row r="247" spans="11:11">
      <c r="K247" s="17"/>
    </row>
    <row r="248" spans="11:11">
      <c r="K248" s="17"/>
    </row>
    <row r="249" spans="11:11">
      <c r="K249" s="17"/>
    </row>
    <row r="250" spans="11:11">
      <c r="K250" s="17"/>
    </row>
    <row r="251" spans="11:11">
      <c r="K251" s="17"/>
    </row>
    <row r="252" spans="11:11">
      <c r="K252" s="17"/>
    </row>
    <row r="253" spans="11:11">
      <c r="K253" s="17"/>
    </row>
    <row r="254" spans="11:11">
      <c r="K254" s="17"/>
    </row>
    <row r="255" spans="11:11">
      <c r="K255" s="17"/>
    </row>
    <row r="256" spans="11:11">
      <c r="K256" s="17"/>
    </row>
    <row r="257" spans="11:11">
      <c r="K257" s="17"/>
    </row>
    <row r="258" spans="11:11">
      <c r="K258" s="17"/>
    </row>
    <row r="259" spans="11:11">
      <c r="K259" s="17"/>
    </row>
    <row r="260" spans="11:11">
      <c r="K260" s="17"/>
    </row>
    <row r="261" spans="11:11">
      <c r="K261" s="17"/>
    </row>
    <row r="262" spans="11:11">
      <c r="K262" s="17"/>
    </row>
    <row r="263" spans="11:11">
      <c r="K263" s="17"/>
    </row>
    <row r="264" spans="11:11">
      <c r="K264" s="17"/>
    </row>
    <row r="265" spans="11:11">
      <c r="K265" s="17"/>
    </row>
    <row r="266" spans="11:11">
      <c r="K266" s="17"/>
    </row>
    <row r="267" spans="11:11">
      <c r="K267" s="17"/>
    </row>
    <row r="268" spans="11:11">
      <c r="K268" s="17"/>
    </row>
    <row r="269" spans="11:11">
      <c r="K269" s="17"/>
    </row>
    <row r="270" spans="11:11">
      <c r="K270" s="17"/>
    </row>
    <row r="271" spans="11:11">
      <c r="K271" s="17"/>
    </row>
    <row r="272" spans="11:11">
      <c r="K272" s="17"/>
    </row>
  </sheetData>
  <sheetProtection password="813F" sheet="1" objects="1" scenarios="1"/>
  <phoneticPr fontId="21" type="noConversion"/>
  <hyperlinks>
    <hyperlink ref="T13" r:id="rId1"/>
    <hyperlink ref="T141" r:id="rId2"/>
    <hyperlink ref="T165" r:id="rId3"/>
    <hyperlink ref="T63" r:id="rId4"/>
    <hyperlink ref="T58" r:id="rId5"/>
    <hyperlink ref="T153" r:id="rId6"/>
    <hyperlink ref="T169" r:id="rId7"/>
    <hyperlink ref="T161" r:id="rId8"/>
    <hyperlink ref="T75" r:id="rId9"/>
    <hyperlink ref="T151" r:id="rId10"/>
    <hyperlink ref="T24" r:id="rId11"/>
    <hyperlink ref="T163" r:id="rId12"/>
    <hyperlink ref="T68" r:id="rId13"/>
    <hyperlink ref="T157" r:id="rId14"/>
    <hyperlink ref="T80" r:id="rId15"/>
    <hyperlink ref="T168" r:id="rId16"/>
    <hyperlink ref="T166" r:id="rId17"/>
    <hyperlink ref="T154" r:id="rId18"/>
    <hyperlink ref="T25" r:id="rId19"/>
    <hyperlink ref="T104" r:id="rId20"/>
    <hyperlink ref="T8" r:id="rId21"/>
    <hyperlink ref="T16" r:id="rId22"/>
    <hyperlink ref="T82" r:id="rId23"/>
    <hyperlink ref="T79" r:id="rId24"/>
    <hyperlink ref="T138" r:id="rId25"/>
    <hyperlink ref="T139" r:id="rId26"/>
    <hyperlink ref="T86" r:id="rId27"/>
    <hyperlink ref="T101" r:id="rId28"/>
    <hyperlink ref="T171" r:id="rId29"/>
    <hyperlink ref="T167" r:id="rId30"/>
    <hyperlink ref="T162" r:id="rId31" display="mailto:WA4AW@arrl.org"/>
    <hyperlink ref="T87" r:id="rId32"/>
    <hyperlink ref="T14" r:id="rId33"/>
    <hyperlink ref="T10" r:id="rId34"/>
    <hyperlink ref="T4" r:id="rId35"/>
    <hyperlink ref="T52" r:id="rId36"/>
    <hyperlink ref="T26" r:id="rId37"/>
    <hyperlink ref="T149" r:id="rId38"/>
    <hyperlink ref="T152" r:id="rId39"/>
    <hyperlink ref="T144" r:id="rId40"/>
    <hyperlink ref="T131" r:id="rId41"/>
    <hyperlink ref="T116" r:id="rId42"/>
    <hyperlink ref="T123" r:id="rId43"/>
    <hyperlink ref="T129" r:id="rId44"/>
    <hyperlink ref="T99" r:id="rId45"/>
    <hyperlink ref="T109" r:id="rId46"/>
    <hyperlink ref="T88" r:id="rId47"/>
    <hyperlink ref="T83" r:id="rId48"/>
    <hyperlink ref="T71" r:id="rId49"/>
    <hyperlink ref="T55" r:id="rId50"/>
    <hyperlink ref="T40" r:id="rId51"/>
    <hyperlink ref="T30" r:id="rId52"/>
    <hyperlink ref="T32" r:id="rId53"/>
    <hyperlink ref="T33" r:id="rId54"/>
    <hyperlink ref="T29" r:id="rId55"/>
    <hyperlink ref="T11" r:id="rId56"/>
    <hyperlink ref="T85" r:id="rId57"/>
    <hyperlink ref="T56" r:id="rId58"/>
    <hyperlink ref="T49" r:id="rId59"/>
    <hyperlink ref="T69" r:id="rId60"/>
    <hyperlink ref="T148" r:id="rId61"/>
    <hyperlink ref="T122" r:id="rId62"/>
    <hyperlink ref="T41" r:id="rId63"/>
    <hyperlink ref="T78" r:id="rId64"/>
    <hyperlink ref="T95" r:id="rId65"/>
    <hyperlink ref="T44" r:id="rId66"/>
    <hyperlink ref="T146" r:id="rId67"/>
    <hyperlink ref="T159" r:id="rId68"/>
    <hyperlink ref="T185" r:id="rId69"/>
    <hyperlink ref="T19" r:id="rId70"/>
    <hyperlink ref="T143" r:id="rId71"/>
    <hyperlink ref="T147" r:id="rId72"/>
    <hyperlink ref="T53" r:id="rId73"/>
    <hyperlink ref="T73" r:id="rId74"/>
    <hyperlink ref="T120" r:id="rId75"/>
    <hyperlink ref="T145" r:id="rId76"/>
    <hyperlink ref="T81" r:id="rId77"/>
    <hyperlink ref="T48" r:id="rId78"/>
    <hyperlink ref="T18" r:id="rId79"/>
    <hyperlink ref="T126" r:id="rId80"/>
    <hyperlink ref="T135" r:id="rId81"/>
    <hyperlink ref="T47" r:id="rId82"/>
    <hyperlink ref="T158" r:id="rId83"/>
    <hyperlink ref="T118" r:id="rId84"/>
    <hyperlink ref="T46" r:id="rId85"/>
    <hyperlink ref="T130" r:id="rId86"/>
    <hyperlink ref="T72" r:id="rId87"/>
    <hyperlink ref="T66" r:id="rId88"/>
    <hyperlink ref="T76" r:id="rId89"/>
    <hyperlink ref="T43" r:id="rId90"/>
    <hyperlink ref="T54" r:id="rId91"/>
    <hyperlink ref="T155" r:id="rId92"/>
    <hyperlink ref="T34" r:id="rId93"/>
    <hyperlink ref="T42" r:id="rId94"/>
    <hyperlink ref="T160" r:id="rId95"/>
    <hyperlink ref="T77" r:id="rId96"/>
    <hyperlink ref="T59" r:id="rId97"/>
    <hyperlink ref="T106" r:id="rId98"/>
    <hyperlink ref="T84" r:id="rId99"/>
    <hyperlink ref="T93" r:id="rId100"/>
    <hyperlink ref="T12" r:id="rId101"/>
    <hyperlink ref="T15" r:id="rId102"/>
    <hyperlink ref="T2" r:id="rId103"/>
    <hyperlink ref="T142" r:id="rId104"/>
    <hyperlink ref="T140" r:id="rId105"/>
    <hyperlink ref="T108" r:id="rId106"/>
    <hyperlink ref="T51" r:id="rId107"/>
    <hyperlink ref="T150" r:id="rId108"/>
    <hyperlink ref="T114" r:id="rId109"/>
    <hyperlink ref="T103" r:id="rId110"/>
    <hyperlink ref="T62" r:id="rId111"/>
    <hyperlink ref="T5" r:id="rId112"/>
  </hyperlinks>
  <printOptions gridLines="1"/>
  <pageMargins left="0.7" right="0.7" top="0.75" bottom="0.75" header="0.3" footer="0.3"/>
  <pageSetup scale="64" fitToWidth="2" fitToHeight="3" orientation="landscape" horizontalDpi="300" verticalDpi="300" r:id="rId1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6" sqref="A6:XFD6"/>
    </sheetView>
  </sheetViews>
  <sheetFormatPr defaultRowHeight="12.75"/>
  <cols>
    <col min="1" max="1" width="21.42578125" customWidth="1"/>
    <col min="3" max="3" width="9.140625" style="8"/>
    <col min="4" max="4" width="10.140625" bestFit="1" customWidth="1"/>
    <col min="5" max="5" width="9.140625" style="8"/>
    <col min="7" max="7" width="10.42578125" bestFit="1" customWidth="1"/>
    <col min="8" max="8" width="30" bestFit="1" customWidth="1"/>
  </cols>
  <sheetData>
    <row r="1" spans="1:8" ht="15.75">
      <c r="A1" s="1" t="s">
        <v>249</v>
      </c>
      <c r="B1" s="8"/>
      <c r="D1" s="8"/>
      <c r="F1" s="8"/>
    </row>
    <row r="2" spans="1:8">
      <c r="B2" s="8"/>
      <c r="D2" s="8"/>
      <c r="F2" s="8"/>
    </row>
    <row r="3" spans="1:8">
      <c r="A3" s="9" t="s">
        <v>250</v>
      </c>
      <c r="B3" s="10" t="s">
        <v>251</v>
      </c>
      <c r="C3" s="10" t="s">
        <v>252</v>
      </c>
      <c r="D3" s="10" t="s">
        <v>253</v>
      </c>
      <c r="E3" s="10" t="s">
        <v>254</v>
      </c>
      <c r="F3" s="10" t="s">
        <v>255</v>
      </c>
      <c r="G3" s="10" t="s">
        <v>884</v>
      </c>
      <c r="H3" s="9" t="s">
        <v>256</v>
      </c>
    </row>
    <row r="4" spans="1:8">
      <c r="A4" t="s">
        <v>257</v>
      </c>
      <c r="B4" s="21"/>
      <c r="C4" s="8">
        <v>60</v>
      </c>
      <c r="D4" s="11">
        <v>41134</v>
      </c>
      <c r="E4" s="95">
        <v>360</v>
      </c>
      <c r="F4" s="82">
        <v>360</v>
      </c>
      <c r="G4" s="21">
        <v>0</v>
      </c>
    </row>
    <row r="5" spans="1:8">
      <c r="A5" s="3" t="s">
        <v>769</v>
      </c>
      <c r="B5" s="21" t="s">
        <v>982</v>
      </c>
      <c r="C5" s="8">
        <v>40</v>
      </c>
      <c r="D5" s="11">
        <v>41129</v>
      </c>
      <c r="E5" s="95">
        <v>240</v>
      </c>
      <c r="F5" s="82">
        <v>240</v>
      </c>
      <c r="G5" s="93"/>
      <c r="H5" s="3" t="s">
        <v>748</v>
      </c>
    </row>
    <row r="6" spans="1:8">
      <c r="A6" s="3" t="s">
        <v>875</v>
      </c>
      <c r="B6" s="8"/>
      <c r="C6" s="8">
        <v>100</v>
      </c>
      <c r="D6" s="18"/>
      <c r="E6" s="95"/>
      <c r="F6" s="82"/>
      <c r="G6" s="8"/>
      <c r="H6" s="3" t="s">
        <v>876</v>
      </c>
    </row>
    <row r="8" spans="1:8">
      <c r="C8" s="8">
        <f>SUM(C4:C7)</f>
        <v>200</v>
      </c>
      <c r="E8" s="94">
        <f>SUM(E4:E6)</f>
        <v>600</v>
      </c>
      <c r="F8" s="2">
        <f>SUM(F4:F7)</f>
        <v>600</v>
      </c>
    </row>
  </sheetData>
  <sheetProtection password="813F" sheet="1" objects="1" scenarios="1"/>
  <phoneticPr fontId="4" type="noConversion"/>
  <printOptions gridLines="1"/>
  <pageMargins left="0.5" right="0.25" top="1" bottom="1" header="0.5" footer="0.5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selection activeCell="F6" sqref="F6"/>
    </sheetView>
  </sheetViews>
  <sheetFormatPr defaultRowHeight="12.75"/>
  <cols>
    <col min="1" max="1" width="12.140625" customWidth="1"/>
    <col min="2" max="2" width="41.7109375" bestFit="1" customWidth="1"/>
    <col min="3" max="3" width="11.140625" customWidth="1"/>
    <col min="4" max="4" width="8.5703125" customWidth="1"/>
    <col min="5" max="5" width="22.85546875" customWidth="1"/>
    <col min="6" max="6" width="12.140625" style="2" customWidth="1"/>
    <col min="7" max="7" width="25.7109375" bestFit="1" customWidth="1"/>
    <col min="10" max="10" width="10.28515625" bestFit="1" customWidth="1"/>
    <col min="14" max="14" width="9.140625" bestFit="1" customWidth="1"/>
  </cols>
  <sheetData>
    <row r="1" spans="1:11">
      <c r="B1" s="3"/>
      <c r="C1" s="3"/>
      <c r="D1" s="3"/>
      <c r="E1" s="3"/>
      <c r="G1" s="79"/>
    </row>
    <row r="2" spans="1:11">
      <c r="B2" s="9" t="s">
        <v>706</v>
      </c>
      <c r="C2" s="9"/>
      <c r="D2" s="9"/>
      <c r="E2" s="9"/>
      <c r="G2" s="79"/>
    </row>
    <row r="3" spans="1:11">
      <c r="B3" s="3"/>
      <c r="C3" s="10">
        <v>2012</v>
      </c>
      <c r="D3" s="10">
        <v>2012</v>
      </c>
      <c r="E3" s="10">
        <v>2012</v>
      </c>
      <c r="F3" s="42" t="s">
        <v>109</v>
      </c>
      <c r="G3" s="79"/>
      <c r="H3" s="41">
        <v>2010</v>
      </c>
      <c r="I3" s="10">
        <v>2009</v>
      </c>
      <c r="J3" s="10"/>
      <c r="K3" s="10">
        <v>2008</v>
      </c>
    </row>
    <row r="4" spans="1:11">
      <c r="B4" s="3"/>
      <c r="C4" s="10" t="s">
        <v>917</v>
      </c>
      <c r="D4" s="10" t="s">
        <v>924</v>
      </c>
      <c r="E4" s="10" t="s">
        <v>22</v>
      </c>
      <c r="G4" s="79"/>
      <c r="H4" s="2"/>
    </row>
    <row r="5" spans="1:11">
      <c r="B5" s="3" t="s">
        <v>918</v>
      </c>
      <c r="C5" s="74">
        <v>100</v>
      </c>
      <c r="D5" s="78">
        <v>46</v>
      </c>
      <c r="E5" s="3"/>
      <c r="F5" s="73">
        <v>27.95</v>
      </c>
      <c r="G5" s="80" t="s">
        <v>709</v>
      </c>
      <c r="H5" s="73"/>
      <c r="I5" s="74">
        <v>140.06</v>
      </c>
      <c r="J5" s="74"/>
      <c r="K5" s="73">
        <v>30.28</v>
      </c>
    </row>
    <row r="6" spans="1:11">
      <c r="B6" s="3" t="s">
        <v>124</v>
      </c>
      <c r="C6" s="74">
        <v>225</v>
      </c>
      <c r="D6" s="74">
        <v>225</v>
      </c>
      <c r="E6" s="3"/>
      <c r="F6" s="73">
        <v>215</v>
      </c>
      <c r="G6" s="80"/>
      <c r="H6" s="73">
        <v>215</v>
      </c>
      <c r="I6" s="78">
        <v>180</v>
      </c>
      <c r="J6" s="78"/>
      <c r="K6" s="73">
        <v>180</v>
      </c>
    </row>
    <row r="7" spans="1:11">
      <c r="B7" s="3" t="s">
        <v>125</v>
      </c>
      <c r="C7" s="74">
        <v>150</v>
      </c>
      <c r="D7" s="74">
        <v>220</v>
      </c>
      <c r="E7" s="3"/>
      <c r="F7" s="78">
        <v>135</v>
      </c>
      <c r="G7" s="80"/>
      <c r="H7" s="73">
        <v>135</v>
      </c>
      <c r="I7" s="78">
        <v>135</v>
      </c>
      <c r="J7" s="78"/>
      <c r="K7" s="77">
        <v>135</v>
      </c>
    </row>
    <row r="8" spans="1:11">
      <c r="B8" s="3" t="s">
        <v>703</v>
      </c>
      <c r="C8" s="74">
        <v>275</v>
      </c>
      <c r="D8" s="74">
        <v>245</v>
      </c>
      <c r="E8" s="3"/>
      <c r="F8" s="73">
        <v>245</v>
      </c>
      <c r="G8" s="80"/>
      <c r="H8" s="73">
        <v>220</v>
      </c>
      <c r="I8" s="78">
        <v>260</v>
      </c>
      <c r="J8" s="78"/>
      <c r="K8" s="73">
        <v>260</v>
      </c>
    </row>
    <row r="9" spans="1:11">
      <c r="B9" s="3" t="s">
        <v>132</v>
      </c>
      <c r="C9" s="74">
        <v>0</v>
      </c>
      <c r="D9" s="74">
        <v>6.36</v>
      </c>
      <c r="E9" s="3"/>
      <c r="F9" s="73">
        <v>0</v>
      </c>
      <c r="G9" s="80"/>
      <c r="H9" s="73">
        <v>60</v>
      </c>
      <c r="I9" s="73"/>
      <c r="J9" s="73"/>
      <c r="K9" s="73"/>
    </row>
    <row r="10" spans="1:11">
      <c r="B10" s="3" t="s">
        <v>126</v>
      </c>
      <c r="C10" s="74">
        <v>350</v>
      </c>
      <c r="D10" s="78">
        <v>330.23</v>
      </c>
      <c r="E10" s="3"/>
      <c r="F10" s="73">
        <v>330.23</v>
      </c>
      <c r="G10" s="80"/>
      <c r="H10" s="73">
        <v>317.27999999999997</v>
      </c>
      <c r="I10" s="73">
        <v>322.58999999999997</v>
      </c>
      <c r="J10" s="73"/>
      <c r="K10" s="73">
        <v>323.75</v>
      </c>
    </row>
    <row r="11" spans="1:11">
      <c r="B11" s="3" t="s">
        <v>123</v>
      </c>
      <c r="C11" s="74">
        <v>1438.5</v>
      </c>
      <c r="D11" s="74">
        <v>1731.5</v>
      </c>
      <c r="E11" s="3"/>
      <c r="F11" s="83">
        <v>1438.5</v>
      </c>
      <c r="G11" s="80" t="s">
        <v>849</v>
      </c>
      <c r="H11" s="73">
        <v>1594</v>
      </c>
      <c r="I11" s="73">
        <v>1594.5</v>
      </c>
      <c r="J11" s="73"/>
      <c r="K11" s="73">
        <v>1438.5</v>
      </c>
    </row>
    <row r="12" spans="1:11">
      <c r="B12" s="3" t="s">
        <v>699</v>
      </c>
      <c r="C12" s="74">
        <v>350</v>
      </c>
      <c r="D12" s="78">
        <v>151.25</v>
      </c>
      <c r="E12" s="3"/>
      <c r="F12" s="78">
        <v>326.75</v>
      </c>
      <c r="G12" s="80"/>
      <c r="H12" s="73">
        <v>280.75</v>
      </c>
      <c r="I12" s="73">
        <v>300.75</v>
      </c>
      <c r="J12" s="73"/>
      <c r="K12" s="73">
        <v>240.75</v>
      </c>
    </row>
    <row r="13" spans="1:11">
      <c r="B13" s="3" t="s">
        <v>127</v>
      </c>
      <c r="C13" s="74">
        <v>1500</v>
      </c>
      <c r="D13" s="74">
        <v>1462</v>
      </c>
      <c r="E13" s="3"/>
      <c r="F13" s="78">
        <v>1394.28</v>
      </c>
      <c r="G13" s="80"/>
      <c r="H13" s="77">
        <v>650</v>
      </c>
      <c r="I13" s="73">
        <v>655</v>
      </c>
      <c r="J13" s="73"/>
      <c r="K13" s="73">
        <v>202.96</v>
      </c>
    </row>
    <row r="14" spans="1:11">
      <c r="A14" s="3"/>
      <c r="B14" s="3" t="s">
        <v>128</v>
      </c>
      <c r="C14" s="74">
        <v>40</v>
      </c>
      <c r="D14" s="78">
        <v>10.7</v>
      </c>
      <c r="E14" s="3"/>
      <c r="F14" s="78">
        <v>31.85</v>
      </c>
      <c r="G14" s="80"/>
      <c r="H14" s="77">
        <v>20</v>
      </c>
      <c r="I14" s="73">
        <v>19.7</v>
      </c>
      <c r="J14" s="73"/>
      <c r="K14" s="73"/>
    </row>
    <row r="15" spans="1:11">
      <c r="A15" s="18"/>
      <c r="B15" s="3" t="s">
        <v>129</v>
      </c>
      <c r="C15" s="74">
        <v>50</v>
      </c>
      <c r="D15" s="173">
        <v>0</v>
      </c>
      <c r="E15" s="3"/>
      <c r="F15" s="73"/>
      <c r="G15" s="80"/>
      <c r="H15" s="73"/>
      <c r="I15" s="73">
        <v>55</v>
      </c>
      <c r="J15" s="73"/>
      <c r="K15" s="73"/>
    </row>
    <row r="16" spans="1:11">
      <c r="A16" s="18"/>
      <c r="B16" s="3" t="s">
        <v>919</v>
      </c>
      <c r="C16" s="74">
        <v>200</v>
      </c>
      <c r="D16" s="78">
        <v>150</v>
      </c>
      <c r="E16" s="3"/>
      <c r="F16" s="78">
        <v>100</v>
      </c>
      <c r="G16" s="80"/>
      <c r="H16" s="73">
        <v>100</v>
      </c>
      <c r="I16" s="73">
        <v>100</v>
      </c>
      <c r="J16" s="73"/>
      <c r="K16" s="73">
        <v>100</v>
      </c>
    </row>
    <row r="17" spans="1:11">
      <c r="A17" s="18"/>
      <c r="B17" s="3" t="s">
        <v>130</v>
      </c>
      <c r="C17" s="74">
        <v>100</v>
      </c>
      <c r="D17" s="74">
        <v>0</v>
      </c>
      <c r="E17" s="3"/>
      <c r="F17" s="77"/>
      <c r="G17" s="80"/>
      <c r="H17" s="73">
        <v>50</v>
      </c>
      <c r="I17" s="73">
        <v>50</v>
      </c>
      <c r="J17" s="73"/>
      <c r="K17" s="73"/>
    </row>
    <row r="18" spans="1:11">
      <c r="A18" s="18"/>
      <c r="B18" s="3" t="s">
        <v>131</v>
      </c>
      <c r="C18" s="74">
        <v>150</v>
      </c>
      <c r="D18" s="78">
        <v>215.3</v>
      </c>
      <c r="E18" s="3"/>
      <c r="F18" s="78">
        <v>147.30000000000001</v>
      </c>
      <c r="G18" s="80"/>
      <c r="H18" s="73">
        <v>100</v>
      </c>
      <c r="I18" s="73">
        <v>100</v>
      </c>
      <c r="J18" s="73"/>
      <c r="K18" s="73"/>
    </row>
    <row r="19" spans="1:11">
      <c r="A19" s="18"/>
      <c r="B19" s="3" t="s">
        <v>704</v>
      </c>
      <c r="C19" s="74">
        <v>200</v>
      </c>
      <c r="D19" s="74">
        <v>158.94999999999999</v>
      </c>
      <c r="E19" s="144" t="s">
        <v>1268</v>
      </c>
      <c r="F19" s="73">
        <v>220.19</v>
      </c>
      <c r="G19" s="80"/>
      <c r="H19" s="73">
        <v>310.32</v>
      </c>
      <c r="I19" s="73">
        <v>49.35</v>
      </c>
      <c r="J19" s="73"/>
      <c r="K19" s="73">
        <v>811.59</v>
      </c>
    </row>
    <row r="20" spans="1:11">
      <c r="A20" s="18"/>
      <c r="B20" s="3" t="s">
        <v>702</v>
      </c>
      <c r="C20" s="74">
        <v>175</v>
      </c>
      <c r="D20" s="74">
        <v>149.44</v>
      </c>
      <c r="E20" s="3"/>
      <c r="F20" s="73">
        <v>162.44</v>
      </c>
      <c r="G20" s="80" t="s">
        <v>711</v>
      </c>
      <c r="H20" s="73"/>
      <c r="I20" s="73"/>
      <c r="J20" s="73"/>
      <c r="K20" s="73">
        <v>154.36000000000001</v>
      </c>
    </row>
    <row r="21" spans="1:11">
      <c r="B21" s="3" t="s">
        <v>701</v>
      </c>
      <c r="C21" s="74">
        <v>1594.5</v>
      </c>
      <c r="D21" s="78">
        <v>1679</v>
      </c>
      <c r="E21" s="3"/>
      <c r="F21" s="78">
        <v>1594.5</v>
      </c>
      <c r="G21" s="80"/>
      <c r="H21" s="73">
        <v>1594.5</v>
      </c>
      <c r="I21" s="73">
        <v>1594.5</v>
      </c>
      <c r="J21" s="73"/>
      <c r="K21" s="73">
        <v>1594.5</v>
      </c>
    </row>
    <row r="22" spans="1:11">
      <c r="B22" s="3" t="s">
        <v>841</v>
      </c>
      <c r="C22" s="74">
        <v>210</v>
      </c>
      <c r="D22" s="78">
        <v>280</v>
      </c>
      <c r="E22" s="144" t="s">
        <v>1301</v>
      </c>
      <c r="F22" s="78">
        <v>210</v>
      </c>
      <c r="G22" s="80" t="s">
        <v>1300</v>
      </c>
      <c r="H22" s="73"/>
      <c r="I22" s="73"/>
      <c r="J22" s="73"/>
      <c r="K22" s="73"/>
    </row>
    <row r="23" spans="1:11">
      <c r="B23" s="3" t="s">
        <v>920</v>
      </c>
      <c r="C23" s="74">
        <v>140</v>
      </c>
      <c r="D23" s="78">
        <v>85</v>
      </c>
      <c r="E23" s="3"/>
      <c r="F23" s="77"/>
      <c r="G23" s="80"/>
    </row>
    <row r="24" spans="1:11">
      <c r="B24" s="3" t="s">
        <v>921</v>
      </c>
      <c r="C24" s="74">
        <v>1000</v>
      </c>
      <c r="D24" s="74">
        <v>0</v>
      </c>
      <c r="E24" s="3"/>
      <c r="F24" s="77"/>
      <c r="G24" s="80"/>
      <c r="H24" s="73"/>
      <c r="I24" s="73"/>
      <c r="J24" s="73"/>
      <c r="K24" s="73"/>
    </row>
    <row r="25" spans="1:11">
      <c r="B25" s="3"/>
      <c r="C25" s="74"/>
      <c r="D25" s="74"/>
      <c r="E25" s="3"/>
      <c r="F25" s="77"/>
      <c r="G25" s="80"/>
      <c r="H25" s="73"/>
      <c r="I25" s="73"/>
      <c r="J25" s="73"/>
      <c r="K25" s="73"/>
    </row>
    <row r="26" spans="1:11">
      <c r="A26" s="18"/>
      <c r="B26" s="3"/>
      <c r="C26" s="74"/>
      <c r="D26" s="74"/>
      <c r="E26" s="3"/>
      <c r="F26" s="73"/>
      <c r="G26" s="80"/>
      <c r="H26" s="73"/>
      <c r="I26" s="73"/>
      <c r="J26" s="73"/>
      <c r="K26" s="73"/>
    </row>
    <row r="27" spans="1:11">
      <c r="A27" s="18"/>
      <c r="B27" s="71" t="s">
        <v>700</v>
      </c>
      <c r="C27" s="98">
        <f>SUM(C5:C26)</f>
        <v>8248</v>
      </c>
      <c r="D27" s="98">
        <f>SUM(D5:D26)</f>
        <v>7145.73</v>
      </c>
      <c r="E27" s="71"/>
      <c r="F27" s="73">
        <f>SUM(F5:F26)</f>
        <v>6578.99</v>
      </c>
      <c r="G27" s="80"/>
      <c r="H27" s="73">
        <f>SUM(H5:H26)</f>
        <v>5646.85</v>
      </c>
      <c r="I27" s="73">
        <f>SUM(I5:I26)</f>
        <v>5556.4499999999989</v>
      </c>
      <c r="J27" s="73"/>
      <c r="K27" s="73">
        <f>SUM(K5:K26)</f>
        <v>5471.6900000000005</v>
      </c>
    </row>
    <row r="28" spans="1:11">
      <c r="A28" s="18"/>
      <c r="B28" s="71"/>
      <c r="C28" s="98"/>
      <c r="D28" s="98"/>
      <c r="E28" s="71"/>
      <c r="F28" s="73"/>
      <c r="G28" s="80"/>
      <c r="H28" s="73"/>
      <c r="I28" s="73"/>
      <c r="J28" s="73"/>
      <c r="K28" s="73"/>
    </row>
    <row r="29" spans="1:11">
      <c r="A29" s="18"/>
      <c r="B29" s="3" t="s">
        <v>712</v>
      </c>
      <c r="C29" s="74">
        <v>3550</v>
      </c>
      <c r="D29" s="74">
        <v>3550</v>
      </c>
      <c r="E29" s="3"/>
      <c r="F29" s="78">
        <v>3550</v>
      </c>
      <c r="G29" s="80"/>
      <c r="H29" s="78">
        <v>3550</v>
      </c>
      <c r="I29" s="78">
        <v>2500</v>
      </c>
      <c r="J29" s="77"/>
      <c r="K29" s="73">
        <v>2000</v>
      </c>
    </row>
    <row r="30" spans="1:11">
      <c r="A30" s="18"/>
      <c r="B30" s="3"/>
      <c r="C30" s="74"/>
      <c r="D30" s="74"/>
      <c r="E30" s="3"/>
      <c r="G30" s="79"/>
    </row>
    <row r="31" spans="1:11">
      <c r="A31" s="18"/>
      <c r="B31" s="71" t="s">
        <v>705</v>
      </c>
      <c r="C31" s="98">
        <f>SUM(C27:C29)</f>
        <v>11798</v>
      </c>
      <c r="D31" s="98">
        <f>SUM(D27:D29)</f>
        <v>10695.73</v>
      </c>
      <c r="E31" s="71"/>
      <c r="F31" s="75">
        <f>SUM(F27:F29)</f>
        <v>10128.99</v>
      </c>
      <c r="G31" s="79"/>
      <c r="H31" s="75">
        <f>SUM(H24:H29)</f>
        <v>9196.85</v>
      </c>
      <c r="I31" s="75">
        <f>SUM(I24:I29)</f>
        <v>8056.4499999999989</v>
      </c>
      <c r="J31" s="75"/>
      <c r="K31" s="75">
        <f>SUM(K24:K29)</f>
        <v>7471.6900000000005</v>
      </c>
    </row>
    <row r="32" spans="1:11">
      <c r="A32" s="18"/>
      <c r="B32" s="71" t="s">
        <v>1302</v>
      </c>
      <c r="C32" s="98">
        <v>0</v>
      </c>
      <c r="D32" s="98">
        <v>3047.1</v>
      </c>
      <c r="E32" s="71"/>
      <c r="G32" s="79"/>
      <c r="H32" s="75"/>
      <c r="I32" s="75"/>
      <c r="J32" s="75"/>
      <c r="K32" s="75"/>
    </row>
    <row r="33" spans="1:17">
      <c r="A33" s="18"/>
      <c r="B33" s="71" t="s">
        <v>1305</v>
      </c>
      <c r="C33" s="98"/>
      <c r="D33" s="98">
        <f>SUM(D31:D32)</f>
        <v>13742.83</v>
      </c>
      <c r="E33" s="71"/>
      <c r="G33" s="79"/>
      <c r="H33" s="75"/>
      <c r="I33" s="75"/>
      <c r="J33" s="75"/>
      <c r="K33" s="75"/>
    </row>
    <row r="34" spans="1:17">
      <c r="A34" s="18"/>
      <c r="B34" s="3"/>
      <c r="C34" s="74"/>
      <c r="D34" s="74"/>
      <c r="E34" s="3"/>
      <c r="G34" s="79"/>
    </row>
    <row r="35" spans="1:17">
      <c r="A35" s="18"/>
      <c r="B35" s="9" t="s">
        <v>707</v>
      </c>
      <c r="C35" s="99"/>
      <c r="D35" s="99"/>
      <c r="E35" s="9"/>
      <c r="G35" s="79"/>
    </row>
    <row r="36" spans="1:17">
      <c r="B36" s="18">
        <v>41131</v>
      </c>
      <c r="D36" s="74">
        <v>908</v>
      </c>
      <c r="E36" s="36" t="s">
        <v>996</v>
      </c>
      <c r="F36" s="14">
        <v>594</v>
      </c>
      <c r="G36" s="81" t="s">
        <v>708</v>
      </c>
      <c r="I36" s="2">
        <v>7215</v>
      </c>
      <c r="J36" t="s">
        <v>713</v>
      </c>
      <c r="K36" s="76">
        <v>1025</v>
      </c>
      <c r="L36" t="s">
        <v>718</v>
      </c>
    </row>
    <row r="37" spans="1:17">
      <c r="B37" s="18">
        <v>41138</v>
      </c>
      <c r="D37" s="73">
        <v>372</v>
      </c>
      <c r="E37" s="18" t="s">
        <v>1020</v>
      </c>
      <c r="F37" s="2">
        <v>388</v>
      </c>
      <c r="G37" s="79" t="s">
        <v>750</v>
      </c>
      <c r="I37" s="2">
        <v>4844</v>
      </c>
      <c r="J37" t="s">
        <v>714</v>
      </c>
      <c r="K37" s="76">
        <v>920</v>
      </c>
      <c r="L37" t="s">
        <v>718</v>
      </c>
    </row>
    <row r="38" spans="1:17">
      <c r="B38" s="18">
        <v>41145</v>
      </c>
      <c r="D38" s="73">
        <v>484</v>
      </c>
      <c r="E38" s="18" t="s">
        <v>1042</v>
      </c>
      <c r="F38" s="2">
        <v>318</v>
      </c>
      <c r="G38" s="79" t="s">
        <v>767</v>
      </c>
      <c r="I38" s="2">
        <v>710</v>
      </c>
      <c r="J38" t="s">
        <v>715</v>
      </c>
      <c r="K38" s="76">
        <v>258</v>
      </c>
      <c r="L38" t="s">
        <v>718</v>
      </c>
      <c r="N38" s="2"/>
    </row>
    <row r="39" spans="1:17">
      <c r="B39" s="18">
        <v>41152</v>
      </c>
      <c r="D39" s="73">
        <v>0</v>
      </c>
      <c r="E39" s="18"/>
      <c r="F39" s="2">
        <v>452</v>
      </c>
      <c r="G39" s="79" t="s">
        <v>768</v>
      </c>
      <c r="I39" s="2">
        <v>674.33</v>
      </c>
      <c r="J39" t="s">
        <v>716</v>
      </c>
      <c r="K39" s="76">
        <v>962</v>
      </c>
      <c r="L39" t="s">
        <v>718</v>
      </c>
      <c r="Q39" s="2"/>
    </row>
    <row r="40" spans="1:17">
      <c r="B40" s="18">
        <v>41159</v>
      </c>
      <c r="D40" s="73">
        <v>508</v>
      </c>
      <c r="E40" s="18" t="s">
        <v>1070</v>
      </c>
      <c r="F40" s="2">
        <v>208</v>
      </c>
      <c r="G40" s="79" t="s">
        <v>796</v>
      </c>
      <c r="I40" s="2">
        <v>140</v>
      </c>
      <c r="J40" t="s">
        <v>717</v>
      </c>
      <c r="K40" s="76">
        <v>9341</v>
      </c>
      <c r="L40" t="s">
        <v>718</v>
      </c>
    </row>
    <row r="41" spans="1:17">
      <c r="B41" s="18">
        <v>41166</v>
      </c>
      <c r="D41" s="73">
        <v>496</v>
      </c>
      <c r="E41" s="18" t="s">
        <v>1104</v>
      </c>
      <c r="F41" s="2">
        <v>294</v>
      </c>
      <c r="G41" s="79" t="s">
        <v>810</v>
      </c>
      <c r="K41" s="76">
        <v>160</v>
      </c>
      <c r="L41" t="s">
        <v>718</v>
      </c>
    </row>
    <row r="42" spans="1:17">
      <c r="B42" s="18">
        <v>41173</v>
      </c>
      <c r="D42" s="73">
        <v>292</v>
      </c>
      <c r="E42" s="18" t="s">
        <v>1148</v>
      </c>
      <c r="F42" s="2">
        <v>298</v>
      </c>
      <c r="G42" s="79" t="s">
        <v>818</v>
      </c>
      <c r="K42" s="76">
        <v>1974.85</v>
      </c>
      <c r="L42" t="s">
        <v>718</v>
      </c>
      <c r="N42" s="2"/>
    </row>
    <row r="43" spans="1:17">
      <c r="B43" s="18">
        <v>41180</v>
      </c>
      <c r="D43" s="73">
        <v>479</v>
      </c>
      <c r="E43" s="164" t="s">
        <v>1218</v>
      </c>
      <c r="F43" s="2">
        <v>178</v>
      </c>
      <c r="G43" s="79" t="s">
        <v>839</v>
      </c>
      <c r="K43" s="76"/>
    </row>
    <row r="44" spans="1:17">
      <c r="B44" s="18">
        <v>41187</v>
      </c>
      <c r="D44" s="73">
        <v>65</v>
      </c>
      <c r="E44" s="18" t="s">
        <v>1240</v>
      </c>
      <c r="F44" s="2">
        <v>582</v>
      </c>
      <c r="G44" s="79" t="s">
        <v>874</v>
      </c>
      <c r="K44" s="76"/>
      <c r="N44" s="2"/>
    </row>
    <row r="45" spans="1:17">
      <c r="B45" s="18">
        <v>41194</v>
      </c>
      <c r="D45" s="73">
        <v>180</v>
      </c>
      <c r="E45" s="166" t="s">
        <v>1267</v>
      </c>
      <c r="G45" s="79"/>
      <c r="K45" s="76"/>
    </row>
    <row r="46" spans="1:17">
      <c r="B46" s="97" t="s">
        <v>916</v>
      </c>
      <c r="D46" s="100">
        <v>3550</v>
      </c>
      <c r="E46" s="97"/>
      <c r="F46" s="2">
        <v>3550</v>
      </c>
      <c r="G46" s="79"/>
      <c r="K46" s="76"/>
    </row>
    <row r="47" spans="1:17">
      <c r="B47" s="174" t="s">
        <v>1303</v>
      </c>
      <c r="D47" s="100">
        <v>15529.1</v>
      </c>
      <c r="E47" s="97"/>
      <c r="F47" s="2">
        <v>7724.1</v>
      </c>
      <c r="G47" s="79"/>
      <c r="K47" s="76"/>
      <c r="N47" s="2"/>
    </row>
    <row r="48" spans="1:17">
      <c r="B48" s="97"/>
      <c r="D48" s="100"/>
      <c r="E48" s="97"/>
      <c r="G48" s="79"/>
      <c r="K48" s="76"/>
      <c r="N48" s="2"/>
    </row>
    <row r="49" spans="2:11">
      <c r="B49" s="71" t="s">
        <v>1304</v>
      </c>
      <c r="D49" s="98">
        <f>SUM(D36:D48)</f>
        <v>22863.1</v>
      </c>
      <c r="E49" s="71"/>
      <c r="F49" s="75">
        <f>SUM(F36:F47)</f>
        <v>14586.1</v>
      </c>
      <c r="G49" s="79"/>
      <c r="H49" s="9">
        <v>12683</v>
      </c>
      <c r="I49" s="9">
        <v>13583.33</v>
      </c>
      <c r="J49" s="9"/>
      <c r="K49" s="75">
        <f>SUM(K36:K45)</f>
        <v>14640.85</v>
      </c>
    </row>
    <row r="50" spans="2:11">
      <c r="B50" s="18"/>
      <c r="C50" s="73"/>
      <c r="D50" s="18"/>
      <c r="E50" s="18"/>
      <c r="G50" s="79"/>
    </row>
    <row r="51" spans="2:11">
      <c r="B51" s="96" t="s">
        <v>915</v>
      </c>
      <c r="D51" s="101">
        <f>D49-D33</f>
        <v>9120.2699999999986</v>
      </c>
      <c r="E51" s="96"/>
      <c r="F51" s="75">
        <v>4457.1099999999997</v>
      </c>
      <c r="G51" s="79"/>
      <c r="H51" s="75">
        <f>H49-H31</f>
        <v>3486.1499999999996</v>
      </c>
      <c r="I51" s="75">
        <f>I49-I31</f>
        <v>5526.880000000001</v>
      </c>
      <c r="J51" s="75"/>
      <c r="K51" s="75">
        <f>K49-K31</f>
        <v>7169.16</v>
      </c>
    </row>
    <row r="52" spans="2:11">
      <c r="B52" s="18"/>
      <c r="C52" s="18"/>
      <c r="D52" s="18"/>
      <c r="E52" s="18"/>
      <c r="G52" s="79"/>
    </row>
    <row r="53" spans="2:11">
      <c r="G53" s="79"/>
    </row>
    <row r="54" spans="2:11">
      <c r="B54" s="71"/>
      <c r="C54" s="71"/>
      <c r="D54" s="71"/>
      <c r="E54" s="71"/>
      <c r="G54" s="79"/>
    </row>
    <row r="55" spans="2:11">
      <c r="G55" s="79"/>
    </row>
    <row r="56" spans="2:11">
      <c r="B56" s="71"/>
      <c r="C56" s="71"/>
      <c r="D56" s="71"/>
      <c r="E56" s="71"/>
      <c r="F56" s="75"/>
      <c r="G56" s="79"/>
    </row>
    <row r="57" spans="2:11">
      <c r="G57" s="79"/>
    </row>
    <row r="58" spans="2:11">
      <c r="G58" s="79"/>
    </row>
    <row r="59" spans="2:11">
      <c r="B59" t="s">
        <v>710</v>
      </c>
      <c r="G59" s="79"/>
    </row>
  </sheetData>
  <sheetProtection password="813F" sheet="1" objects="1" scenarios="1"/>
  <phoneticPr fontId="21" type="noConversion"/>
  <printOptions gridLines="1"/>
  <pageMargins left="0.45" right="0.45" top="0.75" bottom="0.75" header="0.3" footer="0.3"/>
  <pageSetup orientation="portrait" horizontalDpi="300" verticalDpi="300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8" sqref="C18"/>
    </sheetView>
  </sheetViews>
  <sheetFormatPr defaultRowHeight="12.75"/>
  <cols>
    <col min="1" max="1" width="17.5703125" bestFit="1" customWidth="1"/>
    <col min="3" max="3" width="7" bestFit="1" customWidth="1"/>
  </cols>
  <sheetData>
    <row r="1" spans="1:3" ht="15">
      <c r="A1" s="167" t="s">
        <v>1279</v>
      </c>
      <c r="B1" s="168" t="s">
        <v>1280</v>
      </c>
      <c r="C1" s="167" t="s">
        <v>1281</v>
      </c>
    </row>
    <row r="2" spans="1:3">
      <c r="A2" t="s">
        <v>1282</v>
      </c>
      <c r="B2" s="2">
        <v>200</v>
      </c>
      <c r="C2" s="8" t="s">
        <v>1283</v>
      </c>
    </row>
    <row r="3" spans="1:3">
      <c r="B3" s="2">
        <v>100</v>
      </c>
      <c r="C3" s="8" t="s">
        <v>1284</v>
      </c>
    </row>
    <row r="4" spans="1:3">
      <c r="B4" s="2"/>
      <c r="C4" s="8"/>
    </row>
    <row r="5" spans="1:3">
      <c r="A5" t="s">
        <v>1285</v>
      </c>
      <c r="B5" s="2">
        <v>200</v>
      </c>
      <c r="C5" s="8" t="s">
        <v>1286</v>
      </c>
    </row>
    <row r="6" spans="1:3">
      <c r="B6" s="2">
        <v>50</v>
      </c>
      <c r="C6" s="8" t="s">
        <v>1287</v>
      </c>
    </row>
    <row r="7" spans="1:3">
      <c r="B7" s="2"/>
      <c r="C7" s="8"/>
    </row>
    <row r="8" spans="1:3">
      <c r="A8" t="s">
        <v>1288</v>
      </c>
      <c r="B8" s="2">
        <v>2200</v>
      </c>
      <c r="C8" s="8" t="s">
        <v>1283</v>
      </c>
    </row>
    <row r="9" spans="1:3">
      <c r="B9" s="2">
        <v>600</v>
      </c>
      <c r="C9" s="8" t="s">
        <v>1284</v>
      </c>
    </row>
    <row r="10" spans="1:3">
      <c r="B10" s="2">
        <v>200</v>
      </c>
      <c r="C10" s="8" t="s">
        <v>1289</v>
      </c>
    </row>
    <row r="11" spans="1:3">
      <c r="B11" s="2"/>
      <c r="C11" s="8"/>
    </row>
    <row r="12" spans="1:3" ht="15">
      <c r="A12" s="169" t="s">
        <v>696</v>
      </c>
      <c r="B12" s="170">
        <f>SUM(B2:B11)</f>
        <v>3550</v>
      </c>
      <c r="C1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2012-Tables by Number</vt:lpstr>
      <vt:lpstr>Tckt Rqst</vt:lpstr>
      <vt:lpstr>2012 tables-booths</vt:lpstr>
      <vt:lpstr>Block Tickets</vt:lpstr>
      <vt:lpstr>Financial</vt:lpstr>
      <vt:lpstr>Till Money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A. Heise</dc:creator>
  <cp:lastModifiedBy>Jimmy</cp:lastModifiedBy>
  <cp:lastPrinted>2012-10-25T20:31:10Z</cp:lastPrinted>
  <dcterms:created xsi:type="dcterms:W3CDTF">2007-06-29T20:17:02Z</dcterms:created>
  <dcterms:modified xsi:type="dcterms:W3CDTF">2013-08-24T19:44:30Z</dcterms:modified>
</cp:coreProperties>
</file>