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0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<sst xmlns="http://schemas.openxmlformats.org/spreadsheetml/2006/main" count="63" uniqueCount="62">
  <si>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Zip Range</t>
  </si>
  <si>
    <t>32900-32999</t>
  </si>
  <si>
    <t>Melbourne Area</t>
  </si>
  <si>
    <t>32800-32899</t>
  </si>
  <si>
    <t>Orlando Area</t>
  </si>
  <si>
    <t>32000-32099</t>
  </si>
  <si>
    <t>Orange Park</t>
  </si>
  <si>
    <t>32100-32199</t>
  </si>
  <si>
    <t>Astor Park</t>
  </si>
  <si>
    <t>32200-32299</t>
  </si>
  <si>
    <t>Jacksonville</t>
  </si>
  <si>
    <t>32300-32399</t>
  </si>
  <si>
    <t>Tallahassee</t>
  </si>
  <si>
    <t>32400-32499</t>
  </si>
  <si>
    <t>Panama City</t>
  </si>
  <si>
    <t>32500-32599</t>
  </si>
  <si>
    <t>Pensacola</t>
  </si>
  <si>
    <t>32600-32699</t>
  </si>
  <si>
    <t>Gainesville</t>
  </si>
  <si>
    <t>32700-32799</t>
  </si>
  <si>
    <t>Altamonte Springs</t>
  </si>
  <si>
    <t>33000-33099</t>
  </si>
  <si>
    <t>Dade &amp; Keys</t>
  </si>
  <si>
    <t>33100-33199</t>
  </si>
  <si>
    <t>Miami</t>
  </si>
  <si>
    <t>33200-33299</t>
  </si>
  <si>
    <t>33300-33399</t>
  </si>
  <si>
    <t>Ft Lauderdale</t>
  </si>
  <si>
    <t>33400-33499</t>
  </si>
  <si>
    <t>West Palm Beach</t>
  </si>
  <si>
    <t>33500-33599</t>
  </si>
  <si>
    <t>Brandon area</t>
  </si>
  <si>
    <t>33600-33699</t>
  </si>
  <si>
    <t>Tampa</t>
  </si>
  <si>
    <t>33700-33799</t>
  </si>
  <si>
    <t>St Petersburg</t>
  </si>
  <si>
    <t>33800-33899</t>
  </si>
  <si>
    <t>Lakeland</t>
  </si>
  <si>
    <t>33900-33999</t>
  </si>
  <si>
    <t>Cape Coral</t>
  </si>
  <si>
    <t>34100-34199</t>
  </si>
  <si>
    <t>Naples</t>
  </si>
  <si>
    <t>34200-34299</t>
  </si>
  <si>
    <t>Bradenton</t>
  </si>
  <si>
    <t>34300-34399</t>
  </si>
  <si>
    <t>Sarasota</t>
  </si>
  <si>
    <t>34400-34499</t>
  </si>
  <si>
    <t>Inverness - Ocala</t>
  </si>
  <si>
    <t>34500-34599</t>
  </si>
  <si>
    <t>Misc</t>
  </si>
  <si>
    <t>34600-34699</t>
  </si>
  <si>
    <t>Brooksville- West FL</t>
  </si>
  <si>
    <t>34700-34799</t>
  </si>
  <si>
    <t>Clermont-Kissimmee-Leesburg</t>
  </si>
  <si>
    <t>34900-34999</t>
  </si>
  <si>
    <t>Ft Pierce-Stuart area</t>
  </si>
  <si>
    <t>Ticket Stubs</t>
  </si>
  <si>
    <t>Clubs</t>
  </si>
  <si>
    <t>HAMS</t>
  </si>
  <si>
    <t>Area of Florida</t>
  </si>
  <si>
    <t>%-select</t>
  </si>
  <si>
    <t>Result 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</si>
</sst>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E2" sqref="E2"/>
    </sheetView>
  </sheetViews>
  <sheetFormatPr defaultColWidth="9.140625" defaultRowHeight="12.75"/>
  <cols>
    <col min="1" max="1" width="11.57421875" style="0" bestFit="1" customWidth="1"/>
    <col min="2" max="2" width="7.57421875" style="0" customWidth="1"/>
    <col min="3" max="3" width="27.00390625" style="0" bestFit="1" customWidth="1"/>
    <col min="5" max="5" width="9.7109375" style="0" customWidth="1"/>
  </cols>
  <sheetData>
    <row r="1" spans="1:5" ht="12.75">
      <c r="A1" t="s">
        <v>0</v>
      </c>
      <c r="B1" t="s">
        <v>58</v>
      </c>
      <c r="C1" t="s">
        <v>59</v>
      </c>
      <c r="D1" t="s">
        <v>60</v>
      </c>
      <c r="E1" t="s">
        <v>61</v>
      </c>
    </row>
    <row r="2" spans="1:6" ht="12.75">
      <c r="A2" s="1" t="s">
        <v>1</v>
      </c>
      <c r="B2" s="1">
        <v>2834</v>
      </c>
      <c r="C2" s="1" t="s">
        <v>2</v>
      </c>
      <c r="D2" s="2">
        <v>50</v>
      </c>
      <c r="E2" s="3">
        <f>(D2/100)*B2</f>
        <v>1417</v>
      </c>
      <c r="F2" s="1"/>
    </row>
    <row r="3" spans="1:6" ht="12.75">
      <c r="A3" s="1" t="s">
        <v>3</v>
      </c>
      <c r="B3" s="1">
        <v>1307</v>
      </c>
      <c r="C3" s="1" t="s">
        <v>4</v>
      </c>
      <c r="D3" s="2">
        <v>25</v>
      </c>
      <c r="E3" s="3">
        <f aca="true" t="shared" si="0" ref="E3:E29">(D3/100)*B3</f>
        <v>326.75</v>
      </c>
      <c r="F3" s="1"/>
    </row>
    <row r="4" spans="1:6" ht="12.75">
      <c r="A4" s="1" t="s">
        <v>5</v>
      </c>
      <c r="B4" s="1">
        <v>1670</v>
      </c>
      <c r="C4" s="1" t="s">
        <v>6</v>
      </c>
      <c r="D4" s="1">
        <v>3</v>
      </c>
      <c r="E4" s="3">
        <f t="shared" si="0"/>
        <v>50.1</v>
      </c>
      <c r="F4" s="1"/>
    </row>
    <row r="5" spans="1:6" ht="12.75">
      <c r="A5" s="1" t="s">
        <v>7</v>
      </c>
      <c r="B5" s="1">
        <v>1735</v>
      </c>
      <c r="C5" s="1" t="s">
        <v>8</v>
      </c>
      <c r="D5" s="1">
        <v>3</v>
      </c>
      <c r="E5" s="3">
        <f t="shared" si="0"/>
        <v>52.05</v>
      </c>
      <c r="F5" s="1"/>
    </row>
    <row r="6" spans="1:5" ht="12.75">
      <c r="A6" t="s">
        <v>9</v>
      </c>
      <c r="B6">
        <v>1515</v>
      </c>
      <c r="C6" t="s">
        <v>10</v>
      </c>
      <c r="D6">
        <v>3</v>
      </c>
      <c r="E6" s="4">
        <f t="shared" si="0"/>
        <v>45.449999999999996</v>
      </c>
    </row>
    <row r="7" spans="1:5" ht="12.75">
      <c r="A7" t="s">
        <v>11</v>
      </c>
      <c r="B7">
        <v>811</v>
      </c>
      <c r="C7" t="s">
        <v>12</v>
      </c>
      <c r="D7">
        <v>0</v>
      </c>
      <c r="E7" s="4">
        <f t="shared" si="0"/>
        <v>0</v>
      </c>
    </row>
    <row r="8" spans="1:5" ht="12.75">
      <c r="A8" t="s">
        <v>13</v>
      </c>
      <c r="B8">
        <v>864</v>
      </c>
      <c r="C8" t="s">
        <v>14</v>
      </c>
      <c r="D8">
        <v>0</v>
      </c>
      <c r="E8" s="4">
        <f t="shared" si="0"/>
        <v>0</v>
      </c>
    </row>
    <row r="9" spans="1:5" ht="12.75">
      <c r="A9" t="s">
        <v>15</v>
      </c>
      <c r="B9">
        <v>2019</v>
      </c>
      <c r="C9" t="s">
        <v>16</v>
      </c>
      <c r="D9">
        <v>0</v>
      </c>
      <c r="E9" s="4">
        <f t="shared" si="0"/>
        <v>0</v>
      </c>
    </row>
    <row r="10" spans="1:5" ht="12.75">
      <c r="A10" t="s">
        <v>17</v>
      </c>
      <c r="B10">
        <v>1060</v>
      </c>
      <c r="C10" t="s">
        <v>18</v>
      </c>
      <c r="D10">
        <v>5</v>
      </c>
      <c r="E10" s="4">
        <f t="shared" si="0"/>
        <v>53</v>
      </c>
    </row>
    <row r="11" spans="1:5" ht="12.75">
      <c r="A11" t="s">
        <v>19</v>
      </c>
      <c r="B11">
        <v>2813</v>
      </c>
      <c r="C11" t="s">
        <v>20</v>
      </c>
      <c r="D11" s="2">
        <v>20</v>
      </c>
      <c r="E11" s="4">
        <f t="shared" si="0"/>
        <v>562.6</v>
      </c>
    </row>
    <row r="12" spans="1:5" ht="12.75">
      <c r="A12" t="s">
        <v>21</v>
      </c>
      <c r="B12">
        <v>2515</v>
      </c>
      <c r="C12" t="s">
        <v>22</v>
      </c>
      <c r="D12">
        <v>1</v>
      </c>
      <c r="E12" s="4">
        <f t="shared" si="0"/>
        <v>25.150000000000002</v>
      </c>
    </row>
    <row r="13" spans="1:5" ht="12.75">
      <c r="A13" t="s">
        <v>23</v>
      </c>
      <c r="B13">
        <v>2245</v>
      </c>
      <c r="C13" s="1" t="s">
        <v>24</v>
      </c>
      <c r="D13" s="1">
        <v>3</v>
      </c>
      <c r="E13" s="4">
        <f t="shared" si="0"/>
        <v>67.35</v>
      </c>
    </row>
    <row r="14" spans="1:5" ht="12.75">
      <c r="A14" t="s">
        <v>25</v>
      </c>
      <c r="B14">
        <v>59</v>
      </c>
      <c r="C14" s="1" t="s">
        <v>24</v>
      </c>
      <c r="D14" s="1">
        <v>3</v>
      </c>
      <c r="E14" s="4">
        <f t="shared" si="0"/>
        <v>1.77</v>
      </c>
    </row>
    <row r="15" spans="1:5" ht="12.75">
      <c r="A15" t="s">
        <v>26</v>
      </c>
      <c r="B15">
        <v>1452</v>
      </c>
      <c r="C15" t="s">
        <v>27</v>
      </c>
      <c r="D15">
        <v>3</v>
      </c>
      <c r="E15" s="4">
        <f t="shared" si="0"/>
        <v>43.559999999999995</v>
      </c>
    </row>
    <row r="16" spans="1:5" ht="12.75">
      <c r="A16" t="s">
        <v>28</v>
      </c>
      <c r="B16">
        <v>3019</v>
      </c>
      <c r="C16" t="s">
        <v>29</v>
      </c>
      <c r="D16" s="2">
        <v>15</v>
      </c>
      <c r="E16" s="4">
        <f t="shared" si="0"/>
        <v>452.84999999999997</v>
      </c>
    </row>
    <row r="17" spans="1:5" ht="12.75">
      <c r="A17" t="s">
        <v>30</v>
      </c>
      <c r="B17">
        <v>1704</v>
      </c>
      <c r="C17" t="s">
        <v>31</v>
      </c>
      <c r="D17">
        <v>5</v>
      </c>
      <c r="E17" s="4">
        <f t="shared" si="0"/>
        <v>85.2</v>
      </c>
    </row>
    <row r="18" spans="1:5" ht="12.75">
      <c r="A18" t="s">
        <v>32</v>
      </c>
      <c r="B18">
        <v>1074</v>
      </c>
      <c r="C18" s="1" t="s">
        <v>33</v>
      </c>
      <c r="D18" s="1">
        <v>5</v>
      </c>
      <c r="E18" s="4">
        <f t="shared" si="0"/>
        <v>53.7</v>
      </c>
    </row>
    <row r="19" spans="1:5" ht="12.75">
      <c r="A19" t="s">
        <v>34</v>
      </c>
      <c r="B19">
        <v>1777</v>
      </c>
      <c r="C19" s="1" t="s">
        <v>35</v>
      </c>
      <c r="D19" s="1">
        <v>5</v>
      </c>
      <c r="E19" s="4">
        <f t="shared" si="0"/>
        <v>88.85000000000001</v>
      </c>
    </row>
    <row r="20" spans="1:5" ht="12.75">
      <c r="A20" t="s">
        <v>36</v>
      </c>
      <c r="B20">
        <v>1465</v>
      </c>
      <c r="C20" t="s">
        <v>37</v>
      </c>
      <c r="D20">
        <v>10</v>
      </c>
      <c r="E20" s="4">
        <f t="shared" si="0"/>
        <v>146.5</v>
      </c>
    </row>
    <row r="21" spans="1:5" ht="12.75">
      <c r="A21" t="s">
        <v>38</v>
      </c>
      <c r="B21">
        <v>2061</v>
      </c>
      <c r="C21" t="s">
        <v>39</v>
      </c>
      <c r="D21">
        <v>2</v>
      </c>
      <c r="E21" s="4">
        <f t="shared" si="0"/>
        <v>41.22</v>
      </c>
    </row>
    <row r="22" spans="1:5" ht="12.75">
      <c r="A22" t="s">
        <v>40</v>
      </c>
      <c r="B22">
        <v>536</v>
      </c>
      <c r="C22" t="s">
        <v>41</v>
      </c>
      <c r="D22">
        <v>2</v>
      </c>
      <c r="E22" s="4">
        <f t="shared" si="0"/>
        <v>10.72</v>
      </c>
    </row>
    <row r="23" spans="1:5" ht="12.75">
      <c r="A23" t="s">
        <v>42</v>
      </c>
      <c r="B23">
        <v>1905</v>
      </c>
      <c r="C23" s="1" t="s">
        <v>43</v>
      </c>
      <c r="D23" s="1">
        <v>5</v>
      </c>
      <c r="E23" s="4">
        <f t="shared" si="0"/>
        <v>95.25</v>
      </c>
    </row>
    <row r="24" spans="1:5" ht="12.75">
      <c r="A24" t="s">
        <v>44</v>
      </c>
      <c r="B24">
        <v>5</v>
      </c>
      <c r="C24" s="1" t="s">
        <v>45</v>
      </c>
      <c r="D24" s="1">
        <v>0</v>
      </c>
      <c r="E24" s="4">
        <f t="shared" si="0"/>
        <v>0</v>
      </c>
    </row>
    <row r="25" spans="1:5" ht="12.75">
      <c r="A25" t="s">
        <v>46</v>
      </c>
      <c r="B25">
        <v>1528</v>
      </c>
      <c r="C25" t="s">
        <v>47</v>
      </c>
      <c r="D25" s="1">
        <v>5</v>
      </c>
      <c r="E25" s="4">
        <f t="shared" si="0"/>
        <v>76.4</v>
      </c>
    </row>
    <row r="26" spans="1:5" ht="12.75">
      <c r="A26" t="s">
        <v>48</v>
      </c>
      <c r="B26">
        <v>2</v>
      </c>
      <c r="C26" t="s">
        <v>49</v>
      </c>
      <c r="D26" s="1">
        <v>0</v>
      </c>
      <c r="E26" s="4">
        <v>4</v>
      </c>
    </row>
    <row r="27" spans="1:5" ht="12.75">
      <c r="A27" t="s">
        <v>50</v>
      </c>
      <c r="B27">
        <v>1982</v>
      </c>
      <c r="C27" t="s">
        <v>51</v>
      </c>
      <c r="D27">
        <v>5</v>
      </c>
      <c r="E27" s="4">
        <f t="shared" si="0"/>
        <v>99.10000000000001</v>
      </c>
    </row>
    <row r="28" spans="1:5" ht="12.75">
      <c r="A28" t="s">
        <v>52</v>
      </c>
      <c r="B28">
        <v>1082</v>
      </c>
      <c r="C28" t="s">
        <v>53</v>
      </c>
      <c r="D28" s="2">
        <v>20</v>
      </c>
      <c r="E28" s="4">
        <f t="shared" si="0"/>
        <v>216.4</v>
      </c>
    </row>
    <row r="29" spans="1:5" ht="12.75">
      <c r="A29" t="s">
        <v>54</v>
      </c>
      <c r="B29">
        <v>1176</v>
      </c>
      <c r="C29" t="s">
        <v>55</v>
      </c>
      <c r="D29" s="2">
        <v>20</v>
      </c>
      <c r="E29" s="4">
        <f t="shared" si="0"/>
        <v>235.20000000000002</v>
      </c>
    </row>
    <row r="30" spans="1:6" ht="12.75">
      <c r="A30" s="5" t="s">
        <v>56</v>
      </c>
      <c r="B30" s="5">
        <v>850</v>
      </c>
      <c r="C30" s="5"/>
      <c r="D30" s="5">
        <v>100</v>
      </c>
      <c r="E30" s="6">
        <v>773</v>
      </c>
      <c r="F30" s="5"/>
    </row>
    <row r="31" spans="1:6" ht="12.75">
      <c r="A31" s="5" t="s">
        <v>57</v>
      </c>
      <c r="B31" s="5">
        <v>459</v>
      </c>
      <c r="C31" s="5"/>
      <c r="D31" s="5">
        <v>100</v>
      </c>
      <c r="E31" s="6">
        <v>431</v>
      </c>
      <c r="F31" s="5"/>
    </row>
    <row r="32" spans="2:5" ht="12.75">
      <c r="B32" s="7">
        <f>SUM(B2:B31)</f>
        <v>43524</v>
      </c>
      <c r="E32" s="4">
        <f>SUM(E2:E29)</f>
        <v>4250.169999999999</v>
      </c>
    </row>
    <row r="33" ht="12.75">
      <c r="E3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A. Heise</dc:creator>
  <cp:keywords/>
  <dc:description/>
  <cp:lastModifiedBy>Jan A. Heise</cp:lastModifiedBy>
  <dcterms:created xsi:type="dcterms:W3CDTF">2007-08-29T13:34:02Z</dcterms:created>
  <dcterms:modified xsi:type="dcterms:W3CDTF">2007-08-29T13:45:33Z</dcterms:modified>
  <cp:category/>
  <cp:version/>
  <cp:contentType/>
  <cp:contentStatus/>
</cp:coreProperties>
</file>